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ccesshub.sharepoint.com/sites/ExternalBVESWMP2020/Shared Documents/Quarterly Reports - WMP/ARC/"/>
    </mc:Choice>
  </mc:AlternateContent>
  <xr:revisionPtr revIDLastSave="2" documentId="8_{743B936A-600A-4626-AC78-8922402AD070}" xr6:coauthVersionLast="45" xr6:coauthVersionMax="45" xr10:uidLastSave="{39C90FE8-494C-467D-858C-75464D3EFCB5}"/>
  <bookViews>
    <workbookView xWindow="-120" yWindow="-120" windowWidth="29040" windowHeight="15840" xr2:uid="{93EF8C45-97E8-48A8-9002-334E28AD90BF}"/>
  </bookViews>
  <sheets>
    <sheet name="Question 4" sheetId="2" r:id="rId1"/>
    <sheet name="Table 12" sheetId="3" r:id="rId2"/>
  </sheets>
  <externalReferences>
    <externalReference r:id="rId3"/>
  </externalReferences>
  <definedNames>
    <definedName name="_xlnm._FilterDatabase" localSheetId="0" hidden="1">'Question 4'!$B$2:$E$2</definedName>
    <definedName name="_xlnm._FilterDatabase" localSheetId="1" hidden="1">'Table 12'!$B$7:$P$7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3" l="1"/>
  <c r="C2" i="3"/>
</calcChain>
</file>

<file path=xl/sharedStrings.xml><?xml version="1.0" encoding="utf-8"?>
<sst xmlns="http://schemas.openxmlformats.org/spreadsheetml/2006/main" count="2618" uniqueCount="345">
  <si>
    <t>Utility</t>
  </si>
  <si>
    <t>Notes:</t>
  </si>
  <si>
    <t>Table No.</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</si>
  <si>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</si>
  <si>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Date Modified</t>
  </si>
  <si>
    <t>CAPEX = Capital expenditure; OPEX = Operating expenditure. 
In future submissions update planned spend, line miles treated, RSE, etc. with updated projections and actuals. Additional instructions can be found in QR information.</t>
  </si>
  <si>
    <t>Actual</t>
  </si>
  <si>
    <t>Projected</t>
  </si>
  <si>
    <t>Table 12: Mitigation initiative financials</t>
  </si>
  <si>
    <t>CAPEX ($ thousands)</t>
  </si>
  <si>
    <t>OPEX ($ thousands)</t>
  </si>
  <si>
    <t>Line miles to be treated</t>
  </si>
  <si>
    <t>Alternative units (if used)</t>
  </si>
  <si>
    <t>Metric type</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</si>
  <si>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</si>
  <si>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</si>
  <si>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</si>
  <si>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</si>
  <si>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</si>
  <si>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</si>
  <si>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</si>
  <si>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</si>
  <si>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</si>
  <si>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</si>
  <si>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</si>
  <si>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</si>
  <si>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</si>
  <si>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</si>
  <si>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</si>
  <si>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</si>
  <si>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Comments</t>
  </si>
  <si>
    <t>Other</t>
  </si>
  <si>
    <t>Risk Assessment &amp; Mapping</t>
  </si>
  <si>
    <t>5.3.1.1.</t>
  </si>
  <si>
    <t xml:space="preserve">A summarized risk map that shows the overall ignition probability and estimated wildfire consequence along the electric lines and equipment  </t>
  </si>
  <si>
    <t>Contact with vegetation</t>
  </si>
  <si>
    <t>Other contact with object</t>
  </si>
  <si>
    <t>NA</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</si>
  <si>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</si>
  <si>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</si>
  <si>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</si>
  <si>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</si>
  <si>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</si>
  <si>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</si>
  <si>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</si>
  <si>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</si>
  <si>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</si>
  <si>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</si>
  <si>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</si>
  <si>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PSPS - for sectionalization, etc.</t>
  </si>
  <si>
    <t>GRC</t>
  </si>
  <si>
    <t>ESRB-8</t>
  </si>
  <si>
    <t>Situational Awareness &amp; Forecasting</t>
  </si>
  <si>
    <t>5.3.2.1.</t>
  </si>
  <si>
    <t xml:space="preserve">Advanced weather monitoring and weather stations </t>
  </si>
  <si>
    <t>Wire-to-wire contact</t>
  </si>
  <si>
    <t>WMP Memorandum Account and GRC</t>
  </si>
  <si>
    <t>In Compliance</t>
  </si>
  <si>
    <t>Project Overview: Install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
N/As: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</si>
  <si>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5.3.2.2.</t>
  </si>
  <si>
    <t xml:space="preserve">Continuous monitoring sensors </t>
  </si>
  <si>
    <t>Project Overview: Install ALERT Wildfire HD Cameras throughout the service area allowing rapid detection and direction of first responders to any fires.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</si>
  <si>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5.3.2.3.</t>
  </si>
  <si>
    <t xml:space="preserve">Fault indicators for detecting faults on electric lines and equipment  </t>
  </si>
  <si>
    <t xml:space="preserve">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</si>
  <si>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</si>
  <si>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</si>
  <si>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</si>
  <si>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</si>
  <si>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</si>
  <si>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</si>
  <si>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</si>
  <si>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Grid hardening</t>
  </si>
  <si>
    <t>Grid Design &amp; System Hardening</t>
  </si>
  <si>
    <t>5.3.3.1.</t>
  </si>
  <si>
    <t xml:space="preserve">Capacitor maintenance and replacement program  </t>
  </si>
  <si>
    <t>Equipment failure</t>
  </si>
  <si>
    <t>Contamination</t>
  </si>
  <si>
    <t>5.3.3.2.</t>
  </si>
  <si>
    <t xml:space="preserve">Circuit breaker maintenance and installation to de-energize lines upon detecting a fault  </t>
  </si>
  <si>
    <t>5.3.3.3.</t>
  </si>
  <si>
    <t xml:space="preserve">Covered conductor installation  </t>
  </si>
  <si>
    <t>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</si>
  <si>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5.3.3.4.</t>
  </si>
  <si>
    <t xml:space="preserve">Covered conductor maintenance </t>
  </si>
  <si>
    <t>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</si>
  <si>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5.3.3.5.</t>
  </si>
  <si>
    <t xml:space="preserve">Crossarm maintenance, repair, and replacement  </t>
  </si>
  <si>
    <t>5.3.3.6.</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</si>
  <si>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</si>
  <si>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</si>
  <si>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</si>
  <si>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</si>
  <si>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</si>
  <si>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</si>
  <si>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</si>
  <si>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</si>
  <si>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</si>
  <si>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</si>
  <si>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5.3.3.9.</t>
  </si>
  <si>
    <t xml:space="preserve">Installation of system automation equipment </t>
  </si>
  <si>
    <t>5.3.3.10.</t>
  </si>
  <si>
    <t xml:space="preserve">Maintenance, repair, and replacement of connectors, including hotline clamps  </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</si>
  <si>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</si>
  <si>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5.3.3.11.</t>
  </si>
  <si>
    <t xml:space="preserve">Mitigation of impact on customers and other residents affected during PSPS event  </t>
  </si>
  <si>
    <t>5.3.3.12.</t>
  </si>
  <si>
    <t xml:space="preserve">Other corrective action  </t>
  </si>
  <si>
    <t>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</si>
  <si>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5.3.3.13.</t>
  </si>
  <si>
    <t xml:space="preserve">Pole loading infrastructure hardening and replacement program based on pole loading assessment program </t>
  </si>
  <si>
    <t>Bear Valley Electric Service's pole loading infrastructure hardening and replacement program based on pole loading assessment program is encompassed by and addressed in WMP Initiative # 5.3.4.6. Intrusive pole inspections. Under this initiative, BVES tests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</si>
  <si>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5.3.3.14.</t>
  </si>
  <si>
    <t xml:space="preserve">Transformers maintenance and replacement  </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</si>
  <si>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</si>
  <si>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</si>
  <si>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</si>
  <si>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</si>
  <si>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</si>
  <si>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</si>
  <si>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BVES does not intend to pursue this project further, but intends to pursue other options with SCE to resolve the inherent wildfire risk exposure, and system safety and reliability risk of the Ute lines.
Under this WMP, BVES does not propose to underground any overhead lines.</t>
  </si>
  <si>
    <t>5.3.3.17.</t>
  </si>
  <si>
    <t xml:space="preserve">Updates to grid topology to minimize risk of ignition in HFTDs  </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</si>
  <si>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</si>
  <si>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Asset inspection</t>
  </si>
  <si>
    <t>Asset Management &amp; Inspections</t>
  </si>
  <si>
    <t>5.3.4.1.</t>
  </si>
  <si>
    <t xml:space="preserve">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</si>
  <si>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5.3.4.11. Patrol inspections of distribution lines and equipment</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</si>
  <si>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</si>
  <si>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</si>
  <si>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</si>
  <si>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</si>
  <si>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</si>
  <si>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</si>
  <si>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</si>
  <si>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</si>
  <si>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</si>
  <si>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</si>
  <si>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</si>
  <si>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</si>
  <si>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</si>
  <si>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</si>
  <si>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</si>
  <si>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Test all poles to loading standards, GO95 requirements, intrusive inspection criteria and age and then, replaces or remediates non-compliant poles. Covered under 5.3.3.6.</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</si>
  <si>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</si>
  <si>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</si>
  <si>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</si>
  <si>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</si>
  <si>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</si>
  <si>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5.3.4.9.</t>
  </si>
  <si>
    <t xml:space="preserve">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</si>
  <si>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</si>
  <si>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5.3.4.10.</t>
  </si>
  <si>
    <t xml:space="preserve">Other discretionary inspection of transmission electric lines and </t>
  </si>
  <si>
    <t>5.3.4.11.</t>
  </si>
  <si>
    <t>Patrol inspections of distribution electric lines and equipment  (combined with Detailed Inspection Costs)</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</si>
  <si>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</si>
  <si>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</si>
  <si>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</si>
  <si>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</si>
  <si>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</si>
  <si>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Bear Valley Electric Service's wildfire mitigation asset management and inspections pole loading assessment program to determine safety factor is fully captured in 5.3.4.6.. Intrusive pole inspections.</t>
  </si>
  <si>
    <t>5.3.4.14.</t>
  </si>
  <si>
    <t xml:space="preserve">Quality assurance / quality control of inspections  </t>
  </si>
  <si>
    <t>General initiative and best practices applied to and accounted for in other relevant initiatives</t>
  </si>
  <si>
    <t>5.3.4.15.</t>
  </si>
  <si>
    <t xml:space="preserve">Substation inspections  </t>
  </si>
  <si>
    <t>Vandalism / Theft</t>
  </si>
  <si>
    <t>Bear Valley Electric Service's substation inspections are fully captured in 5.3.4.11. Patrol inspections of distribution electric lines and equipment</t>
  </si>
  <si>
    <t>Vegetation management project</t>
  </si>
  <si>
    <t>Vegetation Management &amp; Inspections</t>
  </si>
  <si>
    <t>5.3.5.1.</t>
  </si>
  <si>
    <t xml:space="preserve">Additional efforts to manage community and environmental impacts </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</si>
  <si>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Stakeholer Cooperation and Community Engagement, and Emergency Planning.</t>
  </si>
  <si>
    <t>Vegetation inspection</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</si>
  <si>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</si>
  <si>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</si>
  <si>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</si>
  <si>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</si>
  <si>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</si>
  <si>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</si>
  <si>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</si>
  <si>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</si>
  <si>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</si>
  <si>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Grid Operations and Protocols.</t>
  </si>
  <si>
    <t>5.3.5.5.</t>
  </si>
  <si>
    <t xml:space="preserve">Fuel management and reduction of “slash” from vegetation management activities </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</si>
  <si>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Vegetation Management.</t>
  </si>
  <si>
    <t>5.3.5.6.</t>
  </si>
  <si>
    <t xml:space="preserve">Quality assurance / quality control of vegetation inspections  </t>
  </si>
  <si>
    <t>Costs are assocated with initiative 5.3.5.11</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</si>
  <si>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</si>
  <si>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</si>
  <si>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</si>
  <si>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</si>
  <si>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</si>
  <si>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5.3.5.9.</t>
  </si>
  <si>
    <t xml:space="preserve">Other discretionary inspections of vegetation around distribution electric lines and equipment </t>
  </si>
  <si>
    <t>Bear Valley Electric Service does not have any other discretionary inspections of vegetation around distribution electric lines and equipment beyond inspections mandated by rules and regulations and other described initiatives at this time.</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</si>
  <si>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</si>
  <si>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</si>
  <si>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</si>
  <si>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</si>
  <si>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</si>
  <si>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</si>
  <si>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</si>
  <si>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</si>
  <si>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</si>
  <si>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</si>
  <si>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</si>
  <si>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</si>
  <si>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</si>
  <si>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</si>
  <si>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</si>
  <si>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</si>
  <si>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</si>
  <si>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</si>
  <si>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</si>
  <si>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</si>
  <si>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</si>
  <si>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</si>
  <si>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</si>
  <si>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</si>
  <si>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</si>
  <si>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Bear Valley Electric Service does not have a specific wildfire mitigation initiative dedicated to the creation and management of a vegetation inventory system at this time. The company's utility forester, as described in Recruitting and training of vegetation management personnel, maintains such a system.</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</si>
  <si>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</si>
  <si>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</si>
  <si>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</si>
  <si>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Grid Operations &amp; Operating Protocols</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</si>
  <si>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</si>
  <si>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</si>
  <si>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</si>
  <si>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</si>
  <si>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</si>
  <si>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</si>
  <si>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</si>
  <si>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</si>
  <si>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</si>
  <si>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</si>
  <si>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</si>
  <si>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</si>
  <si>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</si>
  <si>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</si>
  <si>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</si>
  <si>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</si>
  <si>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</si>
  <si>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</si>
  <si>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</si>
  <si>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Data Governance</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</si>
  <si>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</si>
  <si>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</si>
  <si>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</si>
  <si>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</si>
  <si>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</si>
  <si>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t>
  </si>
  <si>
    <t>5.3.7.3.</t>
  </si>
  <si>
    <t xml:space="preserve">Documentation and disclosure of wildfire-related data and algorithms </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</si>
  <si>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</si>
  <si>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5.3.7.4.</t>
  </si>
  <si>
    <t xml:space="preserve">Tracking and analysis of near miss data </t>
  </si>
  <si>
    <t>Resource Allocation Methodology</t>
  </si>
  <si>
    <t>5.3.8.1.</t>
  </si>
  <si>
    <t xml:space="preserve">Allocation methodology development and application </t>
  </si>
  <si>
    <t>5.3.8.2.</t>
  </si>
  <si>
    <t xml:space="preserve">Risk reduction scenario development and analysis </t>
  </si>
  <si>
    <t xml:space="preserve">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</si>
  <si>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5.3.8.3.</t>
  </si>
  <si>
    <t>Risk spend efficiency analysis</t>
  </si>
  <si>
    <t>Emergency Planning &amp; Preparedness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</si>
  <si>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</si>
  <si>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</si>
  <si>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</si>
  <si>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</si>
  <si>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</si>
  <si>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</si>
  <si>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</si>
  <si>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BVES will be enhancing its communications and notification plans across multiple customer groups and stakeholder continuing in 2021</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</si>
  <si>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</si>
  <si>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</si>
  <si>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</si>
  <si>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</si>
  <si>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</si>
  <si>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</si>
  <si>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</si>
  <si>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</si>
  <si>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</si>
  <si>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</si>
  <si>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</si>
  <si>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</si>
  <si>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Stakeholder Cooperation &amp; Community Engagement</t>
  </si>
  <si>
    <t>5.3.10.1</t>
  </si>
  <si>
    <t xml:space="preserve">Community engagement </t>
  </si>
  <si>
    <t>5.3.10.2</t>
  </si>
  <si>
    <t xml:space="preserve">Cooperation and best practice sharing with agencies outside CA </t>
  </si>
  <si>
    <t>This is not a specifically budgeted program. 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</si>
  <si>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5.3.10.3</t>
  </si>
  <si>
    <t xml:space="preserve">Cooperation with suppression agencies </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</si>
  <si>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</si>
  <si>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</si>
  <si>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</si>
  <si>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</si>
  <si>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Project Overview: Install ALERT Wildfire HD Cameras throughout the service area allowing rapid detection and direction of first responders to any fires.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</si>
  <si>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a specific wildfire mitigation situational awareness and forecasting initiative focused on personnel monitoring areas of electric lines and equipment in elevated fire risk conditions.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</si>
  <si>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Project Overview: Install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
N/As: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</si>
  <si>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</si>
  <si>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</si>
  <si>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</si>
  <si>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</si>
  <si>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</si>
  <si>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</si>
  <si>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</si>
  <si>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</si>
  <si>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2020 CAPEX</t>
  </si>
  <si>
    <t>2020 OPEX</t>
  </si>
  <si>
    <t>Planned</t>
  </si>
  <si>
    <t>Reason for Difference (&gt;10% Change)</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</si>
  <si>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along electric lines and equipment. Within a future filing, BVES will develop a summarized risk map showing the overall ignition probability and estimated wildfire consequence along electric lines and equipment
There are no specifically designated expenses, risk reductions, or any of the other column headings above associated with this initiative.  In a future filing , BVES will  present its endeavors to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</si>
  <si>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Bear Valley Electric Service does not have a climate-driven risk map and modelling based on various relevant weather scenarios. Within the next 3 years, BVES will endeavor to develop a climate-driven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</si>
  <si>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ignition probability mapping showing the probability of ignition along the electric lines and equipment. Within the next 3 years, BVES will endeavor to develop an ignition probability mapping showing the probability of ignition along the electric lines and equipment. 
There are no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</si>
  <si>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initiative mapping and estimation of wildfire and PSPS risk-reduction impact. Within the next 3 years, BVES will endeavor to develop an Initiative “mapping and estimation of wildfire and PSPS risk-reduction impact”
There are no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</si>
  <si>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at this time, have a specific wilfire mitigation risk assessment and mapping initiative focused on conducting match drop simulations showing the potential wildfire consequence of ignitions that occur along BVES's electric lines and equipment.
BVES's Subject Matter Expert evaluates the frequency of potential ignition events versus a set of impact categories (reliability, compliance, quality of service, safety and environmental) to develop total risk impact and scores. 
There are not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</si>
  <si>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Bear Valley Electric Service has not established a plan to develop a forecast of a fire risk index, fire potential index, or similar beyond that which it has communicated in its 2019 and 2020 WMPs at this time.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</si>
  <si>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 xml:space="preserve">Bear Valley Electric Service does not have a specific wildfire mitigation situational awareness and forecasting initiative focused on personnel monitoring areas of electric lines and equipment in elevated fire risk conditions in addition to the situational awareness and forecasting initiatives described in Table 22 as well as the asset management and inspection initiatives described in Table 24.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</si>
  <si>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Any enhanced inspections or accelerated correction timeframe/replacements are captured in Table 24 Asset management and inspections.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</si>
  <si>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Table 24 Asset management and inspections. Replacements of specific, targeted circuit breakers as a part of BVES's WMP to support overall advanced coordination and detection efforts are better captured in Table 23 Initiative 9. Installation of system automation equipment.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</si>
  <si>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2019 includes  $458,000 for the Covered Conductor Replacement Pilot Program and $292,000 for the Covered Conductor Wrap Pilot Program. Program replaces all 205.2 line miles of 34.5 kV overhead sub-transmission lines (beginning in 2020) and 4 kV distribution lines (beginning in 2021) with covered wire over a 6-year period, 2020-2025.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</si>
  <si>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as included in Table 24 Asset management and inspections.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</si>
  <si>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8% complete as of January 2020.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</si>
  <si>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specific wildfire mitigation grid design and system hardening initiatives focused on mitigation of impact on customers and other residents affected during PSPS event in addition to the initiatives in Table 23.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</si>
  <si>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Patrol inspections of distribution electric lines and equipment  </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</si>
  <si>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as described in Section 5.3.9,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</si>
  <si>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Bear Valley Electric Service does not have a specific wildfire mitigation data governance initiative focused on tracking and analysis of near-miss data that maps to the tracking and level of detail requested in this table at this time. </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</si>
  <si>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t>
  </si>
  <si>
    <t>The Planned 2020 CAPEX represents the 12-month budget for 10 weather stations.  The weather stations were purchased in 2019 and installation began in the fall of 2019.  2019 expenditures were $91622.65.  When combined with the 2020 expenditures, the total is $123,864.1. The variance is less than 10%.</t>
  </si>
  <si>
    <t>Personnel were dispatched during periods SCE indicated that de-energization of BVES supply lines for PSPS was possible.</t>
  </si>
  <si>
    <t>These expenses were incurred for weather consulting services to forecast weather and the potential for wildfire threat.  Contracted actual expenses were less than planned.  Desired scope of work was achieved.</t>
  </si>
  <si>
    <t>Upon completion of BVES's covered wire program, BVES began in 4th quarter 2020 to install covered wire on the 34.5 kV and 4 kV systems. This install required more pole replacements than initially planned due to pole loading considerations.</t>
  </si>
  <si>
    <t>The fuse replacement project was budgeted for $5,600,000 over two years from June 2019 to May 2021.  Most of the execution occurred in 2020.</t>
  </si>
  <si>
    <t>The actual CAPEX expense includes some expenses that were in the 2019 budget but were not executed until 2020.  Therefore, actual 2020 expense is higher than the 2020 planned expense.</t>
  </si>
  <si>
    <t>Contracted services for 2nd Ground Patrol were less than budgeted. Desired scope of work was achieved.</t>
  </si>
  <si>
    <t>Actual expense was necessary to execute the required inspection work in order to achieve the desired safety  objectives.  BVES will update future budgets.</t>
  </si>
  <si>
    <t>Contracted vegetation management services actual expense was below initial budget.  Desired scope of work was achieved.</t>
  </si>
  <si>
    <t>Expenses were incurred for additional public outreach capabilities and Community Resource Center resourcing.  These expense were not planned.  BVES will budget these in future planning.</t>
  </si>
  <si>
    <t>Expense were incurred for outreach and improving capability for emergency preparedness and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</si>
</sst>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9"/>
      <color theme="1"/>
      <name val="Calibri"/>
      <family val="2"/>
      <scheme val="minor"/>
    </font>
    <font>
      <sz val="8"/>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theme="0" tint="-0.24994659260841701"/>
      </top>
      <bottom style="thin">
        <color theme="0" tint="-0.24994659260841701"/>
      </bottom>
      <diagonal/>
    </border>
  </borders>
  <cellStyleXfs count="1">
    <xf numFmtId="0" fontId="0" fillId="0" borderId="0"/>
  </cellStyleXfs>
  <cellXfs count="34">
    <xf numFmtId="0" fontId="0" fillId="0" borderId="0" xfId="0"/>
    <xf numFmtId="0" fontId="0" fillId="2" borderId="0" xfId="0" applyFill="1"/>
    <xf numFmtId="0" fontId="0" fillId="2" borderId="0" xfId="0" applyFill="1" applyAlignment="1">
      <alignment wrapText="1"/>
    </xf>
    <xf numFmtId="0" fontId="2" fillId="2" borderId="0" xfId="0" applyFont="1" applyFill="1"/>
    <xf numFmtId="0" fontId="1" fillId="2" borderId="1" xfId="0" applyFont="1" applyFill="1" applyBorder="1" applyAlignment="1">
      <alignment wrapText="1"/>
    </xf>
    <xf numFmtId="0" fontId="0" fillId="2" borderId="2" xfId="0" applyFill="1" applyBorder="1" applyAlignment="1">
      <alignment horizontal="right"/>
    </xf>
    <xf numFmtId="0" fontId="1" fillId="2" borderId="0" xfId="0" applyFont="1" applyFill="1"/>
    <xf numFmtId="0" fontId="1" fillId="2" borderId="3" xfId="0" applyFont="1" applyFill="1" applyBorder="1" applyAlignment="1">
      <alignment wrapText="1"/>
    </xf>
    <xf numFmtId="0" fontId="0" fillId="2" borderId="4" xfId="0" applyFill="1" applyBorder="1"/>
    <xf numFmtId="0" fontId="0" fillId="2" borderId="0" xfId="0" applyFill="1" applyAlignment="1">
      <alignment horizontal="left" vertical="top"/>
    </xf>
    <xf numFmtId="0" fontId="1" fillId="2" borderId="5" xfId="0" applyFont="1" applyFill="1" applyBorder="1" applyAlignment="1">
      <alignment wrapText="1"/>
    </xf>
    <xf numFmtId="14" fontId="0" fillId="3" borderId="6" xfId="0" applyNumberFormat="1" applyFill="1" applyBorder="1"/>
    <xf numFmtId="0" fontId="0" fillId="2" borderId="0" xfId="0" applyFill="1" applyAlignment="1">
      <alignment horizontal="center" wrapText="1"/>
    </xf>
    <xf numFmtId="0" fontId="0" fillId="4" borderId="0" xfId="0" applyFill="1"/>
    <xf numFmtId="0" fontId="0" fillId="5" borderId="0" xfId="0" applyFill="1"/>
    <xf numFmtId="0" fontId="3" fillId="2" borderId="0" xfId="0" applyFont="1" applyFill="1" applyAlignment="1">
      <alignment horizontal="left" vertical="top"/>
    </xf>
    <xf numFmtId="0" fontId="1" fillId="2" borderId="7" xfId="0" applyFont="1" applyFill="1" applyBorder="1" applyAlignment="1">
      <alignment horizontal="left" wrapText="1"/>
    </xf>
    <xf numFmtId="0" fontId="4" fillId="2" borderId="7" xfId="0" applyFont="1" applyFill="1" applyBorder="1" applyAlignment="1">
      <alignment horizontal="left" wrapText="1"/>
    </xf>
    <xf numFmtId="0" fontId="0" fillId="2" borderId="8" xfId="0" applyFill="1" applyBorder="1" applyAlignment="1">
      <alignment vertical="top" wrapText="1"/>
    </xf>
    <xf numFmtId="0" fontId="0" fillId="3" borderId="8" xfId="0"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0" fillId="0" borderId="8" xfId="0" applyBorder="1" applyAlignment="1">
      <alignment vertical="top" wrapText="1"/>
    </xf>
    <xf numFmtId="0" fontId="2" fillId="7" borderId="8" xfId="0" applyFont="1" applyFill="1" applyBorder="1" applyAlignment="1" applyProtection="1">
      <alignment horizontal="left" vertical="top" wrapText="1"/>
      <protection locked="0"/>
    </xf>
    <xf numFmtId="3" fontId="2" fillId="7" borderId="8" xfId="0" applyNumberFormat="1" applyFont="1" applyFill="1" applyBorder="1" applyAlignment="1" applyProtection="1">
      <alignment horizontal="left" vertical="top" wrapText="1"/>
      <protection locked="0"/>
    </xf>
    <xf numFmtId="3" fontId="2" fillId="3" borderId="8" xfId="0" applyNumberFormat="1" applyFont="1" applyFill="1" applyBorder="1" applyAlignment="1" applyProtection="1">
      <alignment horizontal="left" vertical="top" wrapText="1"/>
      <protection locked="0"/>
    </xf>
    <xf numFmtId="0" fontId="5" fillId="3" borderId="8" xfId="0" quotePrefix="1" applyFont="1" applyFill="1" applyBorder="1" applyAlignment="1" applyProtection="1">
      <alignment horizontal="left" vertical="top" wrapText="1"/>
      <protection locked="0"/>
    </xf>
    <xf numFmtId="0" fontId="5" fillId="2" borderId="0" xfId="0" applyFont="1" applyFill="1"/>
    <xf numFmtId="0" fontId="0" fillId="6" borderId="0" xfId="0" applyFill="1" applyAlignment="1">
      <alignment wrapText="1"/>
    </xf>
    <xf numFmtId="0" fontId="7" fillId="0" borderId="7" xfId="0" applyFont="1" applyBorder="1" applyAlignment="1">
      <alignment horizontal="left" wrapText="1"/>
    </xf>
    <xf numFmtId="0" fontId="1" fillId="0" borderId="7" xfId="0" applyFont="1" applyBorder="1" applyAlignment="1">
      <alignment horizontal="left" wrapText="1"/>
    </xf>
    <xf numFmtId="0" fontId="0" fillId="3" borderId="8" xfId="0" applyFont="1" applyFill="1" applyBorder="1" applyAlignment="1" applyProtection="1">
      <alignment horizontal="left" vertical="top" wrapText="1"/>
      <protection locked="0"/>
    </xf>
    <xf numFmtId="0" fontId="4" fillId="2" borderId="7" xfId="0" applyFont="1" applyFill="1" applyBorder="1" applyAlignment="1">
      <alignment horizontal="center"/>
    </xf>
    <xf numFmtId="0" fontId="2" fillId="3" borderId="8"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ExternalBVESWMP2020/Shared%20Documents/Quarterly%20Reports%20-%20WMP/Q3%202020/BVES_Attachment%202.3%20to%20WSD-011%20-%202020%20Q3%20Performance%20Metrics%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Table 8"/>
      <sheetName val="Table 9"/>
      <sheetName val="Table 10"/>
      <sheetName val="Table 11"/>
      <sheetName val="Table 12"/>
    </sheetNames>
    <sheetDataSet>
      <sheetData sheetId="0">
        <row r="20">
          <cell r="D20" t="str">
            <v>Bear Valley Electric Service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A0E8-8695-4F5D-A113-5772AAA24D1D}">
  <sheetPr>
    <pageSetUpPr fitToPage="1"/>
  </sheetPr>
  <dimension ref="A1:K26"/>
  <sheetViews>
    <sheetView tabSelected="1" topLeftCell="D1" zoomScaleNormal="100" zoomScaleSheetLayoutView="70" zoomScalePageLayoutView="85" workbookViewId="0">
      <selection activeCell="K3" sqref="K3:K26"/>
    </sheetView>
  </sheetViews>
  <sheetFormatPr defaultColWidth="8.7109375" defaultRowHeight="15" x14ac:dyDescent="0.25"/>
  <cols>
    <col min="1" max="1" width="8.7109375" style="1" hidden="1" customWidth="1"/>
    <col min="2" max="2" width="46.7109375" style="1" bestFit="1" customWidth="1"/>
    <col min="3" max="3" width="32.140625" style="1" bestFit="1" customWidth="1"/>
    <col min="4" max="4" width="19.7109375" style="1" bestFit="1" customWidth="1"/>
    <col min="5" max="5" width="34.28515625" style="2" bestFit="1" customWidth="1"/>
    <col min="6" max="6" width="95.42578125" style="1" customWidth="1"/>
    <col min="7" max="8" width="11.85546875" style="1" customWidth="1"/>
    <col min="9" max="9" width="11.140625" style="3" bestFit="1" customWidth="1"/>
    <col min="10" max="10" width="10.140625" style="3" bestFit="1" customWidth="1"/>
    <col min="11" max="11" width="46.85546875" style="1" customWidth="1"/>
    <col min="12" max="16384" width="8.7109375" style="1"/>
  </cols>
  <sheetData>
    <row r="1" spans="2:11" x14ac:dyDescent="0.25">
      <c r="G1" s="32" t="s">
        <v>315</v>
      </c>
      <c r="H1" s="32"/>
      <c r="I1" s="32" t="s">
        <v>6</v>
      </c>
      <c r="J1" s="32"/>
    </row>
    <row r="2" spans="2:11" x14ac:dyDescent="0.25">
      <c r="B2" s="16" t="s">
        <v>13</v>
      </c>
      <c r="C2" s="16" t="s">
        <v>14</v>
      </c>
      <c r="D2" s="16" t="s">
        <v>15</v>
      </c>
      <c r="E2" s="16" t="s">
        <v>16</v>
      </c>
      <c r="F2" s="16" t="s">
        <v>30</v>
      </c>
      <c r="G2" s="17" t="s">
        <v>313</v>
      </c>
      <c r="H2" s="17" t="s">
        <v>314</v>
      </c>
      <c r="I2" s="17" t="s">
        <v>313</v>
      </c>
      <c r="J2" s="17" t="s">
        <v>314</v>
      </c>
      <c r="K2" s="17" t="s">
        <v>316</v>
      </c>
    </row>
    <row r="3" spans="2:11" ht="132" x14ac:dyDescent="0.25">
      <c r="B3" s="18" t="s">
        <v>31</v>
      </c>
      <c r="C3" s="18" t="s">
        <v>52</v>
      </c>
      <c r="D3" s="18" t="s">
        <v>53</v>
      </c>
      <c r="E3" s="22" t="s">
        <v>54</v>
      </c>
      <c r="F3" s="21" t="s">
        <v>304</v>
      </c>
      <c r="G3" s="20">
        <v>116322</v>
      </c>
      <c r="H3" s="20">
        <v>0</v>
      </c>
      <c r="I3" s="23">
        <v>32241</v>
      </c>
      <c r="J3" s="20">
        <v>0</v>
      </c>
      <c r="K3" s="33" t="s">
        <v>334</v>
      </c>
    </row>
    <row r="4" spans="2:11" ht="84" x14ac:dyDescent="0.25">
      <c r="B4" s="18" t="s">
        <v>31</v>
      </c>
      <c r="C4" s="18" t="s">
        <v>52</v>
      </c>
      <c r="D4" s="18" t="s">
        <v>59</v>
      </c>
      <c r="E4" s="22" t="s">
        <v>60</v>
      </c>
      <c r="F4" s="21" t="s">
        <v>302</v>
      </c>
      <c r="G4" s="31">
        <v>0</v>
      </c>
      <c r="H4" s="31">
        <v>0</v>
      </c>
      <c r="I4" s="20">
        <v>0</v>
      </c>
      <c r="J4" s="20">
        <v>0</v>
      </c>
      <c r="K4" s="33"/>
    </row>
    <row r="5" spans="2:11" ht="108" x14ac:dyDescent="0.25">
      <c r="B5" s="18" t="s">
        <v>31</v>
      </c>
      <c r="C5" s="18" t="s">
        <v>52</v>
      </c>
      <c r="D5" s="18" t="s">
        <v>67</v>
      </c>
      <c r="E5" s="22" t="s">
        <v>68</v>
      </c>
      <c r="F5" s="21" t="s">
        <v>303</v>
      </c>
      <c r="G5" s="31" t="s">
        <v>37</v>
      </c>
      <c r="H5" s="31" t="s">
        <v>37</v>
      </c>
      <c r="I5" s="20" t="s">
        <v>37</v>
      </c>
      <c r="J5" s="23">
        <v>9976</v>
      </c>
      <c r="K5" s="33" t="s">
        <v>335</v>
      </c>
    </row>
    <row r="6" spans="2:11" ht="120" x14ac:dyDescent="0.25">
      <c r="B6" s="18" t="s">
        <v>31</v>
      </c>
      <c r="C6" s="18" t="s">
        <v>52</v>
      </c>
      <c r="D6" s="18" t="s">
        <v>69</v>
      </c>
      <c r="E6" s="22" t="s">
        <v>70</v>
      </c>
      <c r="F6" s="21" t="s">
        <v>305</v>
      </c>
      <c r="G6" s="31">
        <v>0</v>
      </c>
      <c r="H6" s="31">
        <v>0</v>
      </c>
      <c r="I6" s="20">
        <v>0</v>
      </c>
      <c r="J6" s="24">
        <v>24000</v>
      </c>
      <c r="K6" s="33" t="s">
        <v>336</v>
      </c>
    </row>
    <row r="7" spans="2:11" ht="84" x14ac:dyDescent="0.25">
      <c r="B7" s="18" t="s">
        <v>72</v>
      </c>
      <c r="C7" s="18" t="s">
        <v>73</v>
      </c>
      <c r="D7" s="18" t="s">
        <v>80</v>
      </c>
      <c r="E7" s="22" t="s">
        <v>81</v>
      </c>
      <c r="F7" s="21" t="s">
        <v>82</v>
      </c>
      <c r="G7" s="25">
        <v>1087514</v>
      </c>
      <c r="H7" s="20">
        <v>0</v>
      </c>
      <c r="I7" s="24">
        <v>3057088</v>
      </c>
      <c r="J7" s="20">
        <v>0</v>
      </c>
      <c r="K7" s="33" t="s">
        <v>337</v>
      </c>
    </row>
    <row r="8" spans="2:11" ht="84" x14ac:dyDescent="0.25">
      <c r="B8" s="18" t="s">
        <v>72</v>
      </c>
      <c r="C8" s="18" t="s">
        <v>73</v>
      </c>
      <c r="D8" s="18" t="s">
        <v>88</v>
      </c>
      <c r="E8" s="22" t="s">
        <v>89</v>
      </c>
      <c r="F8" s="21" t="s">
        <v>308</v>
      </c>
      <c r="G8" s="20">
        <v>2444130</v>
      </c>
      <c r="H8" s="20">
        <v>0</v>
      </c>
      <c r="I8" s="20">
        <v>2546759.56</v>
      </c>
      <c r="J8" s="20">
        <v>0</v>
      </c>
      <c r="K8" s="33"/>
    </row>
    <row r="9" spans="2:11" ht="72" x14ac:dyDescent="0.25">
      <c r="B9" s="18" t="s">
        <v>72</v>
      </c>
      <c r="C9" s="18" t="s">
        <v>73</v>
      </c>
      <c r="D9" s="18" t="s">
        <v>92</v>
      </c>
      <c r="E9" s="22" t="s">
        <v>93</v>
      </c>
      <c r="F9" s="21" t="s">
        <v>309</v>
      </c>
      <c r="G9" s="20">
        <v>1797947</v>
      </c>
      <c r="H9" s="20">
        <v>0</v>
      </c>
      <c r="I9" s="23">
        <v>3559483.68</v>
      </c>
      <c r="J9" s="20">
        <v>0</v>
      </c>
      <c r="K9" s="33" t="s">
        <v>338</v>
      </c>
    </row>
    <row r="10" spans="2:11" ht="108" x14ac:dyDescent="0.25">
      <c r="B10" s="18" t="s">
        <v>72</v>
      </c>
      <c r="C10" s="18" t="s">
        <v>73</v>
      </c>
      <c r="D10" s="18" t="s">
        <v>99</v>
      </c>
      <c r="E10" s="22" t="s">
        <v>100</v>
      </c>
      <c r="F10" s="21" t="s">
        <v>307</v>
      </c>
      <c r="G10" s="20">
        <v>1089727</v>
      </c>
      <c r="H10" s="20">
        <v>0</v>
      </c>
      <c r="I10" s="23">
        <v>1253247</v>
      </c>
      <c r="J10" s="20">
        <v>0</v>
      </c>
      <c r="K10" s="33" t="s">
        <v>339</v>
      </c>
    </row>
    <row r="11" spans="2:11" ht="60" x14ac:dyDescent="0.25">
      <c r="B11" s="18" t="s">
        <v>72</v>
      </c>
      <c r="C11" s="18" t="s">
        <v>73</v>
      </c>
      <c r="D11" s="18" t="s">
        <v>106</v>
      </c>
      <c r="E11" s="22" t="s">
        <v>107</v>
      </c>
      <c r="F11" s="21" t="s">
        <v>310</v>
      </c>
      <c r="G11" s="20">
        <v>159928</v>
      </c>
      <c r="H11" s="20">
        <v>0</v>
      </c>
      <c r="I11" s="20">
        <v>159928</v>
      </c>
      <c r="J11" s="20">
        <v>0</v>
      </c>
      <c r="K11" s="33"/>
    </row>
    <row r="12" spans="2:11" ht="36" x14ac:dyDescent="0.25">
      <c r="B12" s="18" t="s">
        <v>124</v>
      </c>
      <c r="C12" s="18" t="s">
        <v>125</v>
      </c>
      <c r="D12" s="18" t="s">
        <v>126</v>
      </c>
      <c r="E12" s="22" t="s">
        <v>127</v>
      </c>
      <c r="F12" s="21" t="s">
        <v>128</v>
      </c>
      <c r="G12" s="31"/>
      <c r="H12" s="31"/>
      <c r="I12" s="23">
        <v>0</v>
      </c>
      <c r="J12" s="23">
        <v>72325</v>
      </c>
      <c r="K12" s="33"/>
    </row>
    <row r="13" spans="2:11" ht="72" x14ac:dyDescent="0.25">
      <c r="B13" s="18" t="s">
        <v>124</v>
      </c>
      <c r="C13" s="18" t="s">
        <v>125</v>
      </c>
      <c r="D13" s="18" t="s">
        <v>136</v>
      </c>
      <c r="E13" s="22" t="s">
        <v>137</v>
      </c>
      <c r="F13" s="21" t="s">
        <v>311</v>
      </c>
      <c r="G13" s="31">
        <v>0</v>
      </c>
      <c r="H13" s="31">
        <v>0</v>
      </c>
      <c r="I13" s="20">
        <v>0</v>
      </c>
      <c r="J13" s="20">
        <v>0</v>
      </c>
      <c r="K13" s="33"/>
    </row>
    <row r="14" spans="2:11" ht="60" x14ac:dyDescent="0.25">
      <c r="B14" s="18" t="s">
        <v>124</v>
      </c>
      <c r="C14" s="18" t="s">
        <v>125</v>
      </c>
      <c r="D14" s="18" t="s">
        <v>145</v>
      </c>
      <c r="E14" s="22" t="s">
        <v>146</v>
      </c>
      <c r="F14" s="21" t="s">
        <v>312</v>
      </c>
      <c r="G14" s="31">
        <v>0</v>
      </c>
      <c r="H14" s="31">
        <v>0</v>
      </c>
      <c r="I14" s="20">
        <v>0</v>
      </c>
      <c r="J14" s="23">
        <v>210120</v>
      </c>
      <c r="K14" s="33"/>
    </row>
    <row r="15" spans="2:11" ht="60" x14ac:dyDescent="0.25">
      <c r="B15" s="18" t="s">
        <v>124</v>
      </c>
      <c r="C15" s="18" t="s">
        <v>125</v>
      </c>
      <c r="D15" s="18" t="s">
        <v>150</v>
      </c>
      <c r="E15" s="22" t="s">
        <v>151</v>
      </c>
      <c r="F15" s="21" t="s">
        <v>152</v>
      </c>
      <c r="G15" s="31" t="s">
        <v>37</v>
      </c>
      <c r="H15" s="31" t="s">
        <v>37</v>
      </c>
      <c r="I15" s="20">
        <v>0</v>
      </c>
      <c r="J15" s="23">
        <v>77070</v>
      </c>
      <c r="K15" s="33"/>
    </row>
    <row r="16" spans="2:11" ht="72" x14ac:dyDescent="0.25">
      <c r="B16" s="18" t="s">
        <v>124</v>
      </c>
      <c r="C16" s="18" t="s">
        <v>125</v>
      </c>
      <c r="D16" s="18" t="s">
        <v>155</v>
      </c>
      <c r="E16" s="22" t="s">
        <v>156</v>
      </c>
      <c r="F16" s="21" t="s">
        <v>306</v>
      </c>
      <c r="G16" s="31">
        <v>0</v>
      </c>
      <c r="H16" s="31">
        <v>0</v>
      </c>
      <c r="I16" s="20">
        <v>0</v>
      </c>
      <c r="J16" s="20" t="s">
        <v>37</v>
      </c>
      <c r="K16" s="33" t="s">
        <v>340</v>
      </c>
    </row>
    <row r="17" spans="2:11" ht="60" x14ac:dyDescent="0.25">
      <c r="B17" s="18" t="s">
        <v>124</v>
      </c>
      <c r="C17" s="18" t="s">
        <v>125</v>
      </c>
      <c r="D17" s="18" t="s">
        <v>166</v>
      </c>
      <c r="E17" s="22" t="s">
        <v>167</v>
      </c>
      <c r="F17" s="21" t="s">
        <v>169</v>
      </c>
      <c r="G17" s="31" t="s">
        <v>37</v>
      </c>
      <c r="H17" s="31" t="s">
        <v>37</v>
      </c>
      <c r="I17" s="20">
        <v>0</v>
      </c>
      <c r="J17" s="23">
        <v>160287</v>
      </c>
      <c r="K17" s="33" t="s">
        <v>341</v>
      </c>
    </row>
    <row r="18" spans="2:11" ht="264" x14ac:dyDescent="0.25">
      <c r="B18" s="18" t="s">
        <v>170</v>
      </c>
      <c r="C18" s="18" t="s">
        <v>171</v>
      </c>
      <c r="D18" s="18" t="s">
        <v>208</v>
      </c>
      <c r="E18" s="22" t="s">
        <v>209</v>
      </c>
      <c r="F18" s="21" t="s">
        <v>210</v>
      </c>
      <c r="G18" s="31" t="s">
        <v>37</v>
      </c>
      <c r="H18" s="31">
        <v>0</v>
      </c>
      <c r="I18" s="20" t="s">
        <v>37</v>
      </c>
      <c r="J18" s="20">
        <v>0</v>
      </c>
      <c r="K18" s="33"/>
    </row>
    <row r="19" spans="2:11" ht="36" x14ac:dyDescent="0.25">
      <c r="B19" s="18" t="s">
        <v>170</v>
      </c>
      <c r="C19" s="18" t="s">
        <v>171</v>
      </c>
      <c r="D19" s="18" t="s">
        <v>220</v>
      </c>
      <c r="E19" s="22" t="s">
        <v>221</v>
      </c>
      <c r="F19" s="21" t="s">
        <v>222</v>
      </c>
      <c r="G19" s="31" t="s">
        <v>37</v>
      </c>
      <c r="H19" s="31" t="s">
        <v>37</v>
      </c>
      <c r="I19" s="20" t="s">
        <v>37</v>
      </c>
      <c r="J19" s="23">
        <v>9410</v>
      </c>
      <c r="K19" s="33"/>
    </row>
    <row r="20" spans="2:11" ht="45" x14ac:dyDescent="0.25">
      <c r="B20" s="18" t="s">
        <v>170</v>
      </c>
      <c r="C20" s="18" t="s">
        <v>171</v>
      </c>
      <c r="D20" s="18" t="s">
        <v>226</v>
      </c>
      <c r="E20" s="22" t="s">
        <v>227</v>
      </c>
      <c r="F20" s="21" t="s">
        <v>228</v>
      </c>
      <c r="G20" s="31" t="s">
        <v>37</v>
      </c>
      <c r="H20" s="31" t="s">
        <v>37</v>
      </c>
      <c r="I20" s="20">
        <v>0</v>
      </c>
      <c r="J20" s="23">
        <v>2070651</v>
      </c>
      <c r="K20" s="33" t="s">
        <v>342</v>
      </c>
    </row>
    <row r="21" spans="2:11" ht="30" x14ac:dyDescent="0.25">
      <c r="B21" s="18" t="s">
        <v>31</v>
      </c>
      <c r="C21" s="18" t="s">
        <v>229</v>
      </c>
      <c r="D21" s="18" t="s">
        <v>230</v>
      </c>
      <c r="E21" s="22" t="s">
        <v>231</v>
      </c>
      <c r="F21" s="21" t="s">
        <v>232</v>
      </c>
      <c r="G21" s="20">
        <v>290458.75</v>
      </c>
      <c r="H21" s="20">
        <v>0</v>
      </c>
      <c r="I21" s="20">
        <v>290458.75</v>
      </c>
      <c r="J21" s="20">
        <v>0</v>
      </c>
      <c r="K21" s="33"/>
    </row>
    <row r="22" spans="2:11" ht="45" x14ac:dyDescent="0.25">
      <c r="B22" s="18" t="s">
        <v>31</v>
      </c>
      <c r="C22" s="18" t="s">
        <v>229</v>
      </c>
      <c r="D22" s="18" t="s">
        <v>235</v>
      </c>
      <c r="E22" s="22" t="s">
        <v>236</v>
      </c>
      <c r="F22" s="21" t="s">
        <v>237</v>
      </c>
      <c r="G22" s="31" t="s">
        <v>37</v>
      </c>
      <c r="H22" s="31">
        <v>0</v>
      </c>
      <c r="I22" s="20" t="s">
        <v>37</v>
      </c>
      <c r="J22" s="20">
        <v>0</v>
      </c>
      <c r="K22" s="33"/>
    </row>
    <row r="23" spans="2:11" ht="30" x14ac:dyDescent="0.25">
      <c r="B23" s="18" t="s">
        <v>31</v>
      </c>
      <c r="C23" s="18" t="s">
        <v>229</v>
      </c>
      <c r="D23" s="18" t="s">
        <v>241</v>
      </c>
      <c r="E23" s="22" t="s">
        <v>242</v>
      </c>
      <c r="F23" s="21" t="s">
        <v>245</v>
      </c>
      <c r="G23" s="31" t="s">
        <v>37</v>
      </c>
      <c r="H23" s="31">
        <v>0</v>
      </c>
      <c r="I23" s="20" t="s">
        <v>37</v>
      </c>
      <c r="J23" s="20">
        <v>0</v>
      </c>
      <c r="K23" s="33"/>
    </row>
    <row r="24" spans="2:11" ht="24" x14ac:dyDescent="0.25">
      <c r="B24" s="18" t="s">
        <v>31</v>
      </c>
      <c r="C24" s="18" t="s">
        <v>249</v>
      </c>
      <c r="D24" s="18" t="s">
        <v>250</v>
      </c>
      <c r="E24" s="22" t="s">
        <v>251</v>
      </c>
      <c r="F24" s="21" t="s">
        <v>252</v>
      </c>
      <c r="G24" s="31" t="s">
        <v>37</v>
      </c>
      <c r="H24" s="31">
        <v>0</v>
      </c>
      <c r="I24" s="20" t="s">
        <v>37</v>
      </c>
      <c r="J24" s="20">
        <v>0</v>
      </c>
      <c r="K24" s="33"/>
    </row>
    <row r="25" spans="2:11" ht="75" x14ac:dyDescent="0.25">
      <c r="B25" s="18" t="s">
        <v>31</v>
      </c>
      <c r="C25" s="18" t="s">
        <v>269</v>
      </c>
      <c r="D25" s="18" t="s">
        <v>273</v>
      </c>
      <c r="E25" s="22" t="s">
        <v>274</v>
      </c>
      <c r="F25" s="21" t="s">
        <v>277</v>
      </c>
      <c r="G25" s="31" t="s">
        <v>37</v>
      </c>
      <c r="H25" s="31" t="s">
        <v>37</v>
      </c>
      <c r="I25" s="20">
        <v>0</v>
      </c>
      <c r="J25" s="23">
        <v>44791</v>
      </c>
      <c r="K25" s="33" t="s">
        <v>343</v>
      </c>
    </row>
    <row r="26" spans="2:11" ht="45" x14ac:dyDescent="0.25">
      <c r="B26" s="18" t="s">
        <v>31</v>
      </c>
      <c r="C26" s="18" t="s">
        <v>269</v>
      </c>
      <c r="D26" s="18" t="s">
        <v>283</v>
      </c>
      <c r="E26" s="22" t="s">
        <v>284</v>
      </c>
      <c r="F26" s="21" t="s">
        <v>286</v>
      </c>
      <c r="G26" s="31" t="s">
        <v>37</v>
      </c>
      <c r="H26" s="31" t="s">
        <v>37</v>
      </c>
      <c r="I26" s="20">
        <v>0</v>
      </c>
      <c r="J26" s="23">
        <v>2885</v>
      </c>
      <c r="K26" s="33" t="s">
        <v>344</v>
      </c>
    </row>
  </sheetData>
  <mergeCells count="2">
    <mergeCell ref="I1:J1"/>
    <mergeCell ref="G1:H1"/>
  </mergeCells>
  <phoneticPr fontId="6" type="noConversion"/>
  <dataValidations count="2">
    <dataValidation type="list" allowBlank="1" showInputMessage="1" showErrorMessage="1" sqref="B27:D36" xr:uid="{BC8C5D7E-D897-4E46-90B3-DF8B54DE1C64}">
      <formula1>#REF!</formula1>
    </dataValidation>
    <dataValidation type="custom" operator="greaterThanOrEqual" allowBlank="1" showInputMessage="1" showErrorMessage="1" error="This cell only accepts a number of &quot;NA&quot;_x000a_" sqref="I3:J26 G3:H3 G7:H11 G21:H21" xr:uid="{9B94FF03-F6E6-47AD-A38A-1087DB0B50AD}">
      <formula1>OR(AND(ISNUMBER(G3), G3&gt;=0), G3 ="NA")</formula1>
    </dataValidation>
  </dataValidations>
  <pageMargins left="0.7" right="0.7" top="0.75" bottom="0.75" header="0.3" footer="0.3"/>
  <pageSetup paperSize="5"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FA3D-52DB-494E-9DB4-B4FDD5793DAE}">
  <sheetPr>
    <pageSetUpPr fitToPage="1"/>
  </sheetPr>
  <dimension ref="B1:AE93"/>
  <sheetViews>
    <sheetView view="pageBreakPreview" zoomScaleNormal="100" zoomScaleSheetLayoutView="100" zoomScalePageLayoutView="85" workbookViewId="0">
      <pane ySplit="7" topLeftCell="A80" activePane="bottomLeft" state="frozen"/>
      <selection pane="bottomLeft" activeCell="T71" sqref="T71:U71"/>
    </sheetView>
  </sheetViews>
  <sheetFormatPr defaultColWidth="8.7109375" defaultRowHeight="15" outlineLevelCol="1" x14ac:dyDescent="0.25"/>
  <cols>
    <col min="1" max="1" width="7" style="1" customWidth="1"/>
    <col min="2" max="2" width="13.42578125" style="1" customWidth="1"/>
    <col min="3" max="3" width="25.42578125" style="1" customWidth="1"/>
    <col min="4" max="4" width="12" style="1" customWidth="1"/>
    <col min="5" max="5" width="26.140625" style="2" customWidth="1"/>
    <col min="6" max="6" width="18.7109375" style="1" hidden="1" customWidth="1" outlineLevel="1"/>
    <col min="7" max="7" width="16.42578125" style="1" hidden="1" customWidth="1" outlineLevel="1"/>
    <col min="8" max="8" width="11.85546875" style="1" hidden="1" customWidth="1" outlineLevel="1"/>
    <col min="9" max="9" width="10.85546875" style="1" hidden="1" customWidth="1" outlineLevel="1"/>
    <col min="10" max="10" width="8.85546875" style="1" hidden="1" customWidth="1" outlineLevel="1"/>
    <col min="11" max="11" width="15.42578125" style="1" hidden="1" customWidth="1" outlineLevel="1"/>
    <col min="12" max="12" width="11.42578125" style="1" hidden="1" customWidth="1" outlineLevel="1"/>
    <col min="13" max="13" width="18.42578125" style="1" hidden="1" customWidth="1" outlineLevel="1"/>
    <col min="14" max="14" width="18" style="1" hidden="1" customWidth="1" outlineLevel="1"/>
    <col min="15" max="15" width="23.5703125" style="1" hidden="1" customWidth="1" outlineLevel="1"/>
    <col min="16" max="16" width="19.140625" style="1" hidden="1" customWidth="1" outlineLevel="1"/>
    <col min="17" max="17" width="21.5703125" style="1" hidden="1" customWidth="1" outlineLevel="1"/>
    <col min="18" max="18" width="19.28515625" style="1" hidden="1" customWidth="1" outlineLevel="1"/>
    <col min="19" max="19" width="147.7109375" style="27" hidden="1" customWidth="1" collapsed="1"/>
    <col min="20" max="31" width="11.7109375" style="1" customWidth="1" outlineLevel="1"/>
    <col min="32" max="16384" width="8.7109375" style="1"/>
  </cols>
  <sheetData>
    <row r="1" spans="2:31" ht="15.75" thickBot="1" x14ac:dyDescent="0.3"/>
    <row r="2" spans="2:31" x14ac:dyDescent="0.25">
      <c r="B2" s="4" t="s">
        <v>0</v>
      </c>
      <c r="C2" s="5" t="str">
        <f>IF('[1]Quarterly Submission Guide'!$D$20 = "", "",'[1]Quarterly Submission Guide'!$D$20)</f>
        <v>Bear Valley Electric Service</v>
      </c>
      <c r="D2" s="6" t="s">
        <v>1</v>
      </c>
    </row>
    <row r="3" spans="2:31" x14ac:dyDescent="0.25">
      <c r="B3" s="7" t="s">
        <v>2</v>
      </c>
      <c r="C3" s="8">
        <v>12</v>
      </c>
      <c r="D3" s="9" t="s">
        <v>3</v>
      </c>
    </row>
    <row r="4" spans="2:31" ht="30.75" thickBot="1" x14ac:dyDescent="0.3">
      <c r="B4" s="10" t="s">
        <v>4</v>
      </c>
      <c r="C4" s="11">
        <v>44172</v>
      </c>
      <c r="D4" s="1" t="s">
        <v>5</v>
      </c>
      <c r="E4" s="12"/>
      <c r="H4" s="6"/>
      <c r="I4" s="6"/>
      <c r="J4" s="6"/>
      <c r="K4" s="6"/>
      <c r="L4" s="6"/>
    </row>
    <row r="5" spans="2:31" x14ac:dyDescent="0.25">
      <c r="E5" s="12"/>
      <c r="H5" s="6"/>
      <c r="I5" s="6"/>
      <c r="J5" s="6"/>
      <c r="K5" s="6"/>
      <c r="L5" s="6"/>
      <c r="T5" s="13" t="s">
        <v>6</v>
      </c>
      <c r="U5" s="13" t="s">
        <v>6</v>
      </c>
      <c r="V5" s="13" t="s">
        <v>6</v>
      </c>
      <c r="W5" s="13" t="s">
        <v>6</v>
      </c>
      <c r="X5" s="14" t="s">
        <v>7</v>
      </c>
      <c r="Y5" s="14" t="s">
        <v>7</v>
      </c>
      <c r="Z5" s="14" t="s">
        <v>7</v>
      </c>
      <c r="AA5" s="14" t="s">
        <v>7</v>
      </c>
      <c r="AB5" s="14" t="s">
        <v>7</v>
      </c>
      <c r="AC5" s="14" t="s">
        <v>7</v>
      </c>
      <c r="AD5" s="14" t="s">
        <v>7</v>
      </c>
      <c r="AE5" s="14" t="s">
        <v>7</v>
      </c>
    </row>
    <row r="6" spans="2:31" ht="45" x14ac:dyDescent="0.25">
      <c r="B6" s="15" t="s">
        <v>8</v>
      </c>
      <c r="E6" s="12"/>
      <c r="H6" s="6"/>
      <c r="I6" s="6"/>
      <c r="J6" s="6"/>
      <c r="K6" s="6"/>
      <c r="L6" s="6"/>
      <c r="T6" s="28" t="s">
        <v>9</v>
      </c>
      <c r="U6" s="28" t="s">
        <v>10</v>
      </c>
      <c r="V6" s="28" t="s">
        <v>11</v>
      </c>
      <c r="W6" s="28" t="s">
        <v>12</v>
      </c>
      <c r="X6" s="28" t="s">
        <v>9</v>
      </c>
      <c r="Y6" s="28" t="s">
        <v>10</v>
      </c>
      <c r="Z6" s="28" t="s">
        <v>11</v>
      </c>
      <c r="AA6" s="28" t="s">
        <v>12</v>
      </c>
      <c r="AB6" s="28" t="s">
        <v>9</v>
      </c>
      <c r="AC6" s="28" t="s">
        <v>10</v>
      </c>
      <c r="AD6" s="28" t="s">
        <v>11</v>
      </c>
      <c r="AE6" s="28" t="s">
        <v>12</v>
      </c>
    </row>
    <row r="7" spans="2:31" ht="65.25" customHeight="1" x14ac:dyDescent="0.25">
      <c r="B7" s="16" t="s">
        <v>13</v>
      </c>
      <c r="C7" s="16" t="s">
        <v>14</v>
      </c>
      <c r="D7" s="16" t="s">
        <v>15</v>
      </c>
      <c r="E7" s="16" t="s">
        <v>16</v>
      </c>
      <c r="F7" s="16" t="s">
        <v>17</v>
      </c>
      <c r="G7" s="16" t="s">
        <v>18</v>
      </c>
      <c r="H7" s="16" t="s">
        <v>19</v>
      </c>
      <c r="I7" s="16" t="s">
        <v>20</v>
      </c>
      <c r="J7" s="16" t="s">
        <v>21</v>
      </c>
      <c r="K7" s="16" t="s">
        <v>22</v>
      </c>
      <c r="L7" s="16" t="s">
        <v>23</v>
      </c>
      <c r="M7" s="16" t="s">
        <v>24</v>
      </c>
      <c r="N7" s="16" t="s">
        <v>25</v>
      </c>
      <c r="O7" s="16" t="s">
        <v>26</v>
      </c>
      <c r="P7" s="16" t="s">
        <v>27</v>
      </c>
      <c r="Q7" s="16" t="s">
        <v>28</v>
      </c>
      <c r="R7" s="16" t="s">
        <v>29</v>
      </c>
      <c r="S7" s="29" t="s">
        <v>30</v>
      </c>
      <c r="T7" s="30">
        <v>2020</v>
      </c>
      <c r="U7" s="30">
        <v>2020</v>
      </c>
      <c r="V7" s="30">
        <v>2020</v>
      </c>
      <c r="W7" s="30">
        <v>2020</v>
      </c>
      <c r="X7" s="30">
        <v>2021</v>
      </c>
      <c r="Y7" s="30">
        <v>2021</v>
      </c>
      <c r="Z7" s="30">
        <v>2021</v>
      </c>
      <c r="AA7" s="30">
        <v>2021</v>
      </c>
      <c r="AB7" s="30">
        <v>2022</v>
      </c>
      <c r="AC7" s="30">
        <v>2022</v>
      </c>
      <c r="AD7" s="30">
        <v>2022</v>
      </c>
      <c r="AE7" s="30">
        <v>2022</v>
      </c>
    </row>
    <row r="8" spans="2:31" ht="192" x14ac:dyDescent="0.25">
      <c r="B8" s="18" t="s">
        <v>31</v>
      </c>
      <c r="C8" s="18" t="s">
        <v>32</v>
      </c>
      <c r="D8" s="18" t="s">
        <v>33</v>
      </c>
      <c r="E8" s="18" t="s">
        <v>34</v>
      </c>
      <c r="F8" s="19" t="s">
        <v>35</v>
      </c>
      <c r="G8" s="20" t="s">
        <v>36</v>
      </c>
      <c r="H8" s="20">
        <v>2018</v>
      </c>
      <c r="I8" s="20" t="s">
        <v>37</v>
      </c>
      <c r="J8" s="20" t="s">
        <v>37</v>
      </c>
      <c r="K8" s="20">
        <v>3.98</v>
      </c>
      <c r="L8" s="20">
        <v>3.98</v>
      </c>
      <c r="M8" s="20" t="s">
        <v>37</v>
      </c>
      <c r="N8" s="20" t="s">
        <v>38</v>
      </c>
      <c r="O8" s="20" t="s">
        <v>39</v>
      </c>
      <c r="P8" s="20" t="s">
        <v>40</v>
      </c>
      <c r="Q8" s="20"/>
      <c r="R8" s="20"/>
      <c r="S8" s="21" t="s">
        <v>317</v>
      </c>
      <c r="T8" s="20" t="s">
        <v>37</v>
      </c>
      <c r="U8" s="20" t="s">
        <v>37</v>
      </c>
      <c r="V8" s="20" t="s">
        <v>37</v>
      </c>
      <c r="W8" s="20" t="s">
        <v>37</v>
      </c>
      <c r="X8" s="20" t="s">
        <v>37</v>
      </c>
      <c r="Y8" s="20" t="s">
        <v>37</v>
      </c>
      <c r="Z8" s="20" t="s">
        <v>37</v>
      </c>
      <c r="AA8" s="20" t="s">
        <v>37</v>
      </c>
      <c r="AB8" s="20" t="s">
        <v>37</v>
      </c>
      <c r="AC8" s="20" t="s">
        <v>37</v>
      </c>
      <c r="AD8" s="20" t="s">
        <v>37</v>
      </c>
      <c r="AE8" s="20" t="s">
        <v>37</v>
      </c>
    </row>
    <row r="9" spans="2:31" ht="180" x14ac:dyDescent="0.25">
      <c r="B9" s="18" t="s">
        <v>31</v>
      </c>
      <c r="C9" s="18" t="s">
        <v>32</v>
      </c>
      <c r="D9" s="18" t="s">
        <v>41</v>
      </c>
      <c r="E9" s="18" t="s">
        <v>42</v>
      </c>
      <c r="F9" s="19" t="s">
        <v>37</v>
      </c>
      <c r="G9" s="20" t="s">
        <v>37</v>
      </c>
      <c r="H9" s="20" t="s">
        <v>37</v>
      </c>
      <c r="I9" s="20" t="s">
        <v>37</v>
      </c>
      <c r="J9" s="20" t="s">
        <v>37</v>
      </c>
      <c r="K9" s="20" t="s">
        <v>37</v>
      </c>
      <c r="L9" s="20" t="s">
        <v>37</v>
      </c>
      <c r="M9" s="20" t="s">
        <v>37</v>
      </c>
      <c r="N9" s="20" t="s">
        <v>37</v>
      </c>
      <c r="O9" s="20" t="s">
        <v>37</v>
      </c>
      <c r="P9" s="20" t="s">
        <v>37</v>
      </c>
      <c r="Q9" s="20" t="s">
        <v>37</v>
      </c>
      <c r="R9" s="20" t="s">
        <v>37</v>
      </c>
      <c r="S9" s="21" t="s">
        <v>318</v>
      </c>
      <c r="T9" s="20" t="s">
        <v>37</v>
      </c>
      <c r="U9" s="20" t="s">
        <v>37</v>
      </c>
      <c r="V9" s="20" t="s">
        <v>37</v>
      </c>
      <c r="W9" s="20" t="s">
        <v>37</v>
      </c>
      <c r="X9" s="20" t="s">
        <v>37</v>
      </c>
      <c r="Y9" s="20" t="s">
        <v>37</v>
      </c>
      <c r="Z9" s="20" t="s">
        <v>37</v>
      </c>
      <c r="AA9" s="20" t="s">
        <v>37</v>
      </c>
      <c r="AB9" s="20" t="s">
        <v>37</v>
      </c>
      <c r="AC9" s="20" t="s">
        <v>37</v>
      </c>
      <c r="AD9" s="20" t="s">
        <v>37</v>
      </c>
      <c r="AE9" s="20" t="s">
        <v>37</v>
      </c>
    </row>
    <row r="10" spans="2:31" ht="192" x14ac:dyDescent="0.25">
      <c r="B10" s="18" t="s">
        <v>31</v>
      </c>
      <c r="C10" s="18" t="s">
        <v>32</v>
      </c>
      <c r="D10" s="18" t="s">
        <v>43</v>
      </c>
      <c r="E10" s="18" t="s">
        <v>44</v>
      </c>
      <c r="F10" s="19" t="s">
        <v>37</v>
      </c>
      <c r="G10" s="20" t="s">
        <v>37</v>
      </c>
      <c r="H10" s="20" t="s">
        <v>37</v>
      </c>
      <c r="I10" s="20" t="s">
        <v>37</v>
      </c>
      <c r="J10" s="20" t="s">
        <v>37</v>
      </c>
      <c r="K10" s="20" t="s">
        <v>37</v>
      </c>
      <c r="L10" s="20" t="s">
        <v>37</v>
      </c>
      <c r="M10" s="20" t="s">
        <v>37</v>
      </c>
      <c r="N10" s="20" t="s">
        <v>37</v>
      </c>
      <c r="O10" s="20" t="s">
        <v>37</v>
      </c>
      <c r="P10" s="20" t="s">
        <v>37</v>
      </c>
      <c r="Q10" s="20" t="s">
        <v>37</v>
      </c>
      <c r="R10" s="20" t="s">
        <v>37</v>
      </c>
      <c r="S10" s="21" t="s">
        <v>319</v>
      </c>
      <c r="T10" s="20" t="s">
        <v>37</v>
      </c>
      <c r="U10" s="20" t="s">
        <v>37</v>
      </c>
      <c r="V10" s="20" t="s">
        <v>37</v>
      </c>
      <c r="W10" s="20" t="s">
        <v>37</v>
      </c>
      <c r="X10" s="20" t="s">
        <v>37</v>
      </c>
      <c r="Y10" s="20" t="s">
        <v>37</v>
      </c>
      <c r="Z10" s="20" t="s">
        <v>37</v>
      </c>
      <c r="AA10" s="20" t="s">
        <v>37</v>
      </c>
      <c r="AB10" s="20" t="s">
        <v>37</v>
      </c>
      <c r="AC10" s="20" t="s">
        <v>37</v>
      </c>
      <c r="AD10" s="20" t="s">
        <v>37</v>
      </c>
      <c r="AE10" s="20" t="s">
        <v>37</v>
      </c>
    </row>
    <row r="11" spans="2:31" ht="192" x14ac:dyDescent="0.25">
      <c r="B11" s="18" t="s">
        <v>31</v>
      </c>
      <c r="C11" s="18" t="s">
        <v>32</v>
      </c>
      <c r="D11" s="18" t="s">
        <v>45</v>
      </c>
      <c r="E11" s="18" t="s">
        <v>46</v>
      </c>
      <c r="F11" s="19" t="s">
        <v>37</v>
      </c>
      <c r="G11" s="20" t="s">
        <v>37</v>
      </c>
      <c r="H11" s="20" t="s">
        <v>37</v>
      </c>
      <c r="I11" s="20" t="s">
        <v>37</v>
      </c>
      <c r="J11" s="20" t="s">
        <v>37</v>
      </c>
      <c r="K11" s="20" t="s">
        <v>37</v>
      </c>
      <c r="L11" s="20" t="s">
        <v>37</v>
      </c>
      <c r="M11" s="20" t="s">
        <v>37</v>
      </c>
      <c r="N11" s="20" t="s">
        <v>37</v>
      </c>
      <c r="O11" s="20" t="s">
        <v>37</v>
      </c>
      <c r="P11" s="20" t="s">
        <v>37</v>
      </c>
      <c r="Q11" s="20" t="s">
        <v>37</v>
      </c>
      <c r="R11" s="20" t="s">
        <v>37</v>
      </c>
      <c r="S11" s="21" t="s">
        <v>320</v>
      </c>
      <c r="T11" s="20" t="s">
        <v>37</v>
      </c>
      <c r="U11" s="20" t="s">
        <v>37</v>
      </c>
      <c r="V11" s="20" t="s">
        <v>37</v>
      </c>
      <c r="W11" s="20" t="s">
        <v>37</v>
      </c>
      <c r="X11" s="20" t="s">
        <v>37</v>
      </c>
      <c r="Y11" s="20" t="s">
        <v>37</v>
      </c>
      <c r="Z11" s="20" t="s">
        <v>37</v>
      </c>
      <c r="AA11" s="20" t="s">
        <v>37</v>
      </c>
      <c r="AB11" s="20" t="s">
        <v>37</v>
      </c>
      <c r="AC11" s="20" t="s">
        <v>37</v>
      </c>
      <c r="AD11" s="20" t="s">
        <v>37</v>
      </c>
      <c r="AE11" s="20" t="s">
        <v>37</v>
      </c>
    </row>
    <row r="12" spans="2:31" ht="132" x14ac:dyDescent="0.25">
      <c r="B12" s="18" t="s">
        <v>31</v>
      </c>
      <c r="C12" s="18" t="s">
        <v>32</v>
      </c>
      <c r="D12" s="18" t="s">
        <v>47</v>
      </c>
      <c r="E12" s="18" t="s">
        <v>48</v>
      </c>
      <c r="F12" s="19" t="s">
        <v>49</v>
      </c>
      <c r="G12" s="20" t="s">
        <v>35</v>
      </c>
      <c r="H12" s="20" t="s">
        <v>37</v>
      </c>
      <c r="I12" s="20" t="s">
        <v>37</v>
      </c>
      <c r="J12" s="20" t="s">
        <v>37</v>
      </c>
      <c r="K12" s="20">
        <v>14.52</v>
      </c>
      <c r="L12" s="20">
        <v>14.52</v>
      </c>
      <c r="M12" s="20" t="s">
        <v>50</v>
      </c>
      <c r="N12" s="20" t="s">
        <v>38</v>
      </c>
      <c r="O12" s="20" t="s">
        <v>39</v>
      </c>
      <c r="P12" s="20" t="s">
        <v>51</v>
      </c>
      <c r="Q12" s="20" t="s">
        <v>37</v>
      </c>
      <c r="R12" s="20" t="s">
        <v>37</v>
      </c>
      <c r="S12" s="21" t="s">
        <v>321</v>
      </c>
      <c r="T12" s="20" t="s">
        <v>37</v>
      </c>
      <c r="U12" s="20" t="s">
        <v>37</v>
      </c>
      <c r="V12" s="20" t="s">
        <v>37</v>
      </c>
      <c r="W12" s="20" t="s">
        <v>37</v>
      </c>
      <c r="X12" s="20" t="s">
        <v>37</v>
      </c>
      <c r="Y12" s="20" t="s">
        <v>37</v>
      </c>
      <c r="Z12" s="20" t="s">
        <v>37</v>
      </c>
      <c r="AA12" s="20" t="s">
        <v>37</v>
      </c>
      <c r="AB12" s="20" t="s">
        <v>37</v>
      </c>
      <c r="AC12" s="20" t="s">
        <v>37</v>
      </c>
      <c r="AD12" s="20" t="s">
        <v>37</v>
      </c>
      <c r="AE12" s="20" t="s">
        <v>37</v>
      </c>
    </row>
    <row r="13" spans="2:31" ht="132" x14ac:dyDescent="0.25">
      <c r="B13" s="18" t="s">
        <v>31</v>
      </c>
      <c r="C13" s="18" t="s">
        <v>52</v>
      </c>
      <c r="D13" s="18" t="s">
        <v>53</v>
      </c>
      <c r="E13" s="18" t="s">
        <v>54</v>
      </c>
      <c r="F13" s="19" t="s">
        <v>35</v>
      </c>
      <c r="G13" s="20" t="s">
        <v>55</v>
      </c>
      <c r="H13" s="20">
        <v>2018</v>
      </c>
      <c r="I13" s="20" t="s">
        <v>37</v>
      </c>
      <c r="J13" s="20" t="s">
        <v>37</v>
      </c>
      <c r="K13" s="20">
        <v>8.4</v>
      </c>
      <c r="L13" s="20">
        <v>8.4</v>
      </c>
      <c r="M13" s="20" t="s">
        <v>50</v>
      </c>
      <c r="N13" s="20" t="s">
        <v>56</v>
      </c>
      <c r="O13" s="20" t="s">
        <v>57</v>
      </c>
      <c r="P13" s="20" t="s">
        <v>40</v>
      </c>
      <c r="Q13" s="20" t="s">
        <v>37</v>
      </c>
      <c r="R13" s="20" t="s">
        <v>37</v>
      </c>
      <c r="S13" s="21" t="s">
        <v>58</v>
      </c>
      <c r="T13" s="20">
        <v>116322</v>
      </c>
      <c r="U13" s="20">
        <v>0</v>
      </c>
      <c r="V13" s="20" t="s">
        <v>37</v>
      </c>
      <c r="W13" s="20">
        <v>0</v>
      </c>
      <c r="X13" s="20">
        <v>0</v>
      </c>
      <c r="Y13" s="20" t="s">
        <v>37</v>
      </c>
      <c r="Z13" s="20">
        <v>0</v>
      </c>
      <c r="AA13" s="20">
        <v>0</v>
      </c>
      <c r="AB13" s="20" t="s">
        <v>37</v>
      </c>
      <c r="AC13" s="20">
        <v>0</v>
      </c>
      <c r="AD13" s="20">
        <v>0</v>
      </c>
      <c r="AE13" s="20" t="s">
        <v>37</v>
      </c>
    </row>
    <row r="14" spans="2:31" ht="96" x14ac:dyDescent="0.25">
      <c r="B14" s="18" t="s">
        <v>31</v>
      </c>
      <c r="C14" s="18" t="s">
        <v>52</v>
      </c>
      <c r="D14" s="18" t="s">
        <v>59</v>
      </c>
      <c r="E14" s="18" t="s">
        <v>60</v>
      </c>
      <c r="F14" s="19" t="s">
        <v>35</v>
      </c>
      <c r="G14" s="20" t="s">
        <v>36</v>
      </c>
      <c r="H14" s="20">
        <v>2020</v>
      </c>
      <c r="I14" s="20" t="s">
        <v>37</v>
      </c>
      <c r="J14" s="20" t="s">
        <v>37</v>
      </c>
      <c r="K14" s="20">
        <v>3.98</v>
      </c>
      <c r="L14" s="20">
        <v>3.98</v>
      </c>
      <c r="M14" s="20" t="s">
        <v>37</v>
      </c>
      <c r="N14" s="20" t="s">
        <v>38</v>
      </c>
      <c r="O14" s="20" t="s">
        <v>39</v>
      </c>
      <c r="P14" s="20" t="s">
        <v>40</v>
      </c>
      <c r="Q14" s="20" t="s">
        <v>37</v>
      </c>
      <c r="R14" s="20" t="s">
        <v>37</v>
      </c>
      <c r="S14" s="21" t="s">
        <v>61</v>
      </c>
      <c r="T14" s="20">
        <v>0</v>
      </c>
      <c r="U14" s="20">
        <v>0</v>
      </c>
      <c r="V14" s="20" t="s">
        <v>37</v>
      </c>
      <c r="W14" s="20">
        <v>250000</v>
      </c>
      <c r="X14" s="20">
        <v>0</v>
      </c>
      <c r="Y14" s="20" t="s">
        <v>37</v>
      </c>
      <c r="Z14" s="20">
        <v>0</v>
      </c>
      <c r="AA14" s="20">
        <v>0</v>
      </c>
      <c r="AB14" s="20" t="s">
        <v>37</v>
      </c>
      <c r="AC14" s="20">
        <v>0</v>
      </c>
      <c r="AD14" s="20">
        <v>0</v>
      </c>
      <c r="AE14" s="20" t="s">
        <v>37</v>
      </c>
    </row>
    <row r="15" spans="2:31" ht="72" x14ac:dyDescent="0.25">
      <c r="B15" s="18" t="s">
        <v>31</v>
      </c>
      <c r="C15" s="18" t="s">
        <v>52</v>
      </c>
      <c r="D15" s="18" t="s">
        <v>62</v>
      </c>
      <c r="E15" s="18" t="s">
        <v>63</v>
      </c>
      <c r="F15" s="19" t="s">
        <v>37</v>
      </c>
      <c r="G15" s="20" t="s">
        <v>37</v>
      </c>
      <c r="H15" s="20" t="s">
        <v>37</v>
      </c>
      <c r="I15" s="20" t="s">
        <v>37</v>
      </c>
      <c r="J15" s="20" t="s">
        <v>37</v>
      </c>
      <c r="K15" s="20" t="s">
        <v>37</v>
      </c>
      <c r="L15" s="20" t="s">
        <v>37</v>
      </c>
      <c r="M15" s="20" t="s">
        <v>37</v>
      </c>
      <c r="N15" s="20" t="s">
        <v>37</v>
      </c>
      <c r="O15" s="20" t="s">
        <v>37</v>
      </c>
      <c r="P15" s="20" t="s">
        <v>37</v>
      </c>
      <c r="Q15" s="20" t="s">
        <v>37</v>
      </c>
      <c r="R15" s="20" t="s">
        <v>37</v>
      </c>
      <c r="S15" s="21" t="s">
        <v>64</v>
      </c>
      <c r="T15" s="20" t="s">
        <v>37</v>
      </c>
      <c r="U15" s="20" t="s">
        <v>37</v>
      </c>
      <c r="V15" s="20" t="s">
        <v>37</v>
      </c>
      <c r="W15" s="20" t="s">
        <v>37</v>
      </c>
      <c r="X15" s="20" t="s">
        <v>37</v>
      </c>
      <c r="Y15" s="20" t="s">
        <v>37</v>
      </c>
      <c r="Z15" s="20" t="s">
        <v>37</v>
      </c>
      <c r="AA15" s="20" t="s">
        <v>37</v>
      </c>
      <c r="AB15" s="20" t="s">
        <v>37</v>
      </c>
      <c r="AC15" s="20" t="s">
        <v>37</v>
      </c>
      <c r="AD15" s="20" t="s">
        <v>37</v>
      </c>
      <c r="AE15" s="20" t="s">
        <v>37</v>
      </c>
    </row>
    <row r="16" spans="2:31" ht="120" x14ac:dyDescent="0.25">
      <c r="B16" s="18" t="s">
        <v>31</v>
      </c>
      <c r="C16" s="18" t="s">
        <v>52</v>
      </c>
      <c r="D16" s="18" t="s">
        <v>65</v>
      </c>
      <c r="E16" s="18" t="s">
        <v>66</v>
      </c>
      <c r="F16" s="19" t="s">
        <v>37</v>
      </c>
      <c r="G16" s="20" t="s">
        <v>37</v>
      </c>
      <c r="H16" s="20" t="s">
        <v>37</v>
      </c>
      <c r="I16" s="20" t="s">
        <v>37</v>
      </c>
      <c r="J16" s="20" t="s">
        <v>37</v>
      </c>
      <c r="K16" s="20" t="s">
        <v>37</v>
      </c>
      <c r="L16" s="20" t="s">
        <v>37</v>
      </c>
      <c r="M16" s="20" t="s">
        <v>37</v>
      </c>
      <c r="N16" s="20" t="s">
        <v>37</v>
      </c>
      <c r="O16" s="20" t="s">
        <v>37</v>
      </c>
      <c r="P16" s="20" t="s">
        <v>37</v>
      </c>
      <c r="Q16" s="20" t="s">
        <v>37</v>
      </c>
      <c r="R16" s="20" t="s">
        <v>37</v>
      </c>
      <c r="S16" s="21" t="s">
        <v>322</v>
      </c>
      <c r="T16" s="20" t="s">
        <v>37</v>
      </c>
      <c r="U16" s="20" t="s">
        <v>37</v>
      </c>
      <c r="V16" s="20" t="s">
        <v>37</v>
      </c>
      <c r="W16" s="20" t="s">
        <v>37</v>
      </c>
      <c r="X16" s="20" t="s">
        <v>37</v>
      </c>
      <c r="Y16" s="20" t="s">
        <v>37</v>
      </c>
      <c r="Z16" s="20" t="s">
        <v>37</v>
      </c>
      <c r="AA16" s="20" t="s">
        <v>37</v>
      </c>
      <c r="AB16" s="20" t="s">
        <v>37</v>
      </c>
      <c r="AC16" s="20" t="s">
        <v>37</v>
      </c>
      <c r="AD16" s="20" t="s">
        <v>37</v>
      </c>
      <c r="AE16" s="20" t="s">
        <v>37</v>
      </c>
    </row>
    <row r="17" spans="2:31" ht="156" x14ac:dyDescent="0.25">
      <c r="B17" s="18" t="s">
        <v>31</v>
      </c>
      <c r="C17" s="18" t="s">
        <v>52</v>
      </c>
      <c r="D17" s="18" t="s">
        <v>67</v>
      </c>
      <c r="E17" s="18" t="s">
        <v>68</v>
      </c>
      <c r="F17" s="19" t="s">
        <v>37</v>
      </c>
      <c r="G17" s="20" t="s">
        <v>37</v>
      </c>
      <c r="H17" s="20" t="s">
        <v>37</v>
      </c>
      <c r="I17" s="20" t="s">
        <v>37</v>
      </c>
      <c r="J17" s="20" t="s">
        <v>37</v>
      </c>
      <c r="K17" s="20" t="s">
        <v>37</v>
      </c>
      <c r="L17" s="20" t="s">
        <v>37</v>
      </c>
      <c r="M17" s="20" t="s">
        <v>37</v>
      </c>
      <c r="N17" s="20" t="s">
        <v>37</v>
      </c>
      <c r="O17" s="20" t="s">
        <v>37</v>
      </c>
      <c r="P17" s="20" t="s">
        <v>37</v>
      </c>
      <c r="Q17" s="20" t="s">
        <v>37</v>
      </c>
      <c r="R17" s="20" t="s">
        <v>37</v>
      </c>
      <c r="S17" s="21" t="s">
        <v>323</v>
      </c>
      <c r="T17" s="20" t="s">
        <v>37</v>
      </c>
      <c r="U17" s="20" t="s">
        <v>37</v>
      </c>
      <c r="V17" s="20" t="s">
        <v>37</v>
      </c>
      <c r="W17" s="20" t="s">
        <v>37</v>
      </c>
      <c r="X17" s="20" t="s">
        <v>37</v>
      </c>
      <c r="Y17" s="20" t="s">
        <v>37</v>
      </c>
      <c r="Z17" s="20" t="s">
        <v>37</v>
      </c>
      <c r="AA17" s="20" t="s">
        <v>37</v>
      </c>
      <c r="AB17" s="20" t="s">
        <v>37</v>
      </c>
      <c r="AC17" s="20" t="s">
        <v>37</v>
      </c>
      <c r="AD17" s="20" t="s">
        <v>37</v>
      </c>
      <c r="AE17" s="20" t="s">
        <v>37</v>
      </c>
    </row>
    <row r="18" spans="2:31" ht="120" x14ac:dyDescent="0.25">
      <c r="B18" s="18" t="s">
        <v>31</v>
      </c>
      <c r="C18" s="18" t="s">
        <v>52</v>
      </c>
      <c r="D18" s="18" t="s">
        <v>69</v>
      </c>
      <c r="E18" s="18" t="s">
        <v>70</v>
      </c>
      <c r="F18" s="19" t="s">
        <v>35</v>
      </c>
      <c r="G18" s="20" t="s">
        <v>55</v>
      </c>
      <c r="H18" s="20">
        <v>2018</v>
      </c>
      <c r="I18" s="20" t="s">
        <v>37</v>
      </c>
      <c r="J18" s="20" t="s">
        <v>37</v>
      </c>
      <c r="K18" s="20">
        <v>14.52</v>
      </c>
      <c r="L18" s="20">
        <v>14.52</v>
      </c>
      <c r="M18" s="20" t="s">
        <v>37</v>
      </c>
      <c r="N18" s="20" t="s">
        <v>38</v>
      </c>
      <c r="O18" s="20" t="s">
        <v>39</v>
      </c>
      <c r="P18" s="20" t="s">
        <v>51</v>
      </c>
      <c r="Q18" s="20" t="s">
        <v>37</v>
      </c>
      <c r="R18" s="20" t="s">
        <v>37</v>
      </c>
      <c r="S18" s="21" t="s">
        <v>71</v>
      </c>
      <c r="T18" s="20">
        <v>0</v>
      </c>
      <c r="U18" s="25">
        <v>0</v>
      </c>
      <c r="V18" s="20" t="s">
        <v>37</v>
      </c>
      <c r="W18" s="20" t="s">
        <v>37</v>
      </c>
      <c r="X18" s="20">
        <v>0</v>
      </c>
      <c r="Y18" s="25">
        <v>45000</v>
      </c>
      <c r="Z18" s="20" t="s">
        <v>37</v>
      </c>
      <c r="AA18" s="20" t="s">
        <v>37</v>
      </c>
      <c r="AB18" s="20" t="s">
        <v>37</v>
      </c>
      <c r="AC18" s="25">
        <v>45000</v>
      </c>
      <c r="AD18" s="20" t="s">
        <v>37</v>
      </c>
      <c r="AE18" s="20" t="s">
        <v>37</v>
      </c>
    </row>
    <row r="19" spans="2:31" ht="132" x14ac:dyDescent="0.25">
      <c r="B19" s="18" t="s">
        <v>72</v>
      </c>
      <c r="C19" s="18" t="s">
        <v>73</v>
      </c>
      <c r="D19" s="18" t="s">
        <v>74</v>
      </c>
      <c r="E19" s="18" t="s">
        <v>75</v>
      </c>
      <c r="F19" s="19" t="s">
        <v>76</v>
      </c>
      <c r="G19" s="20" t="s">
        <v>77</v>
      </c>
      <c r="H19" s="20" t="s">
        <v>37</v>
      </c>
      <c r="I19" s="20" t="s">
        <v>37</v>
      </c>
      <c r="J19" s="20" t="s">
        <v>37</v>
      </c>
      <c r="K19" s="20" t="s">
        <v>37</v>
      </c>
      <c r="L19" s="20" t="s">
        <v>37</v>
      </c>
      <c r="M19" s="20" t="s">
        <v>37</v>
      </c>
      <c r="N19" s="20" t="s">
        <v>37</v>
      </c>
      <c r="O19" s="20" t="s">
        <v>37</v>
      </c>
      <c r="P19" s="20" t="s">
        <v>37</v>
      </c>
      <c r="Q19" s="20" t="s">
        <v>75</v>
      </c>
      <c r="R19" s="20" t="s">
        <v>37</v>
      </c>
      <c r="S19" s="21" t="s">
        <v>324</v>
      </c>
      <c r="T19" s="20" t="s">
        <v>37</v>
      </c>
      <c r="U19" s="20" t="s">
        <v>37</v>
      </c>
      <c r="V19" s="20" t="s">
        <v>37</v>
      </c>
      <c r="W19" s="20" t="s">
        <v>37</v>
      </c>
      <c r="X19" s="20" t="s">
        <v>37</v>
      </c>
      <c r="Y19" s="20" t="s">
        <v>37</v>
      </c>
      <c r="Z19" s="20" t="s">
        <v>37</v>
      </c>
      <c r="AA19" s="20" t="s">
        <v>37</v>
      </c>
      <c r="AB19" s="20" t="s">
        <v>37</v>
      </c>
      <c r="AC19" s="20" t="s">
        <v>37</v>
      </c>
      <c r="AD19" s="20" t="s">
        <v>37</v>
      </c>
      <c r="AE19" s="20" t="s">
        <v>37</v>
      </c>
    </row>
    <row r="20" spans="2:31" ht="154.15" customHeight="1" x14ac:dyDescent="0.25">
      <c r="B20" s="18" t="s">
        <v>72</v>
      </c>
      <c r="C20" s="18" t="s">
        <v>73</v>
      </c>
      <c r="D20" s="18" t="s">
        <v>78</v>
      </c>
      <c r="E20" s="18" t="s">
        <v>79</v>
      </c>
      <c r="F20" s="19" t="s">
        <v>76</v>
      </c>
      <c r="G20" s="20" t="s">
        <v>49</v>
      </c>
      <c r="H20" s="20" t="s">
        <v>37</v>
      </c>
      <c r="I20" s="20" t="s">
        <v>37</v>
      </c>
      <c r="J20" s="20" t="s">
        <v>37</v>
      </c>
      <c r="K20" s="20" t="s">
        <v>37</v>
      </c>
      <c r="L20" s="20" t="s">
        <v>37</v>
      </c>
      <c r="M20" s="20" t="s">
        <v>37</v>
      </c>
      <c r="N20" s="20" t="s">
        <v>37</v>
      </c>
      <c r="O20" s="20" t="s">
        <v>37</v>
      </c>
      <c r="P20" s="20" t="s">
        <v>37</v>
      </c>
      <c r="Q20" s="20" t="s">
        <v>79</v>
      </c>
      <c r="R20" s="20" t="s">
        <v>37</v>
      </c>
      <c r="S20" s="21" t="s">
        <v>325</v>
      </c>
      <c r="T20" s="20" t="s">
        <v>37</v>
      </c>
      <c r="U20" s="20" t="s">
        <v>37</v>
      </c>
      <c r="V20" s="20" t="s">
        <v>37</v>
      </c>
      <c r="W20" s="20" t="s">
        <v>37</v>
      </c>
      <c r="X20" s="20" t="s">
        <v>37</v>
      </c>
      <c r="Y20" s="20" t="s">
        <v>37</v>
      </c>
      <c r="Z20" s="20" t="s">
        <v>37</v>
      </c>
      <c r="AA20" s="20" t="s">
        <v>37</v>
      </c>
      <c r="AB20" s="20" t="s">
        <v>37</v>
      </c>
      <c r="AC20" s="20" t="s">
        <v>37</v>
      </c>
      <c r="AD20" s="20" t="s">
        <v>37</v>
      </c>
      <c r="AE20" s="20" t="s">
        <v>37</v>
      </c>
    </row>
    <row r="21" spans="2:31" ht="30" customHeight="1" x14ac:dyDescent="0.25">
      <c r="B21" s="18" t="s">
        <v>72</v>
      </c>
      <c r="C21" s="18" t="s">
        <v>73</v>
      </c>
      <c r="D21" s="18" t="s">
        <v>80</v>
      </c>
      <c r="E21" s="18" t="s">
        <v>81</v>
      </c>
      <c r="F21" s="19" t="s">
        <v>35</v>
      </c>
      <c r="G21" s="20" t="s">
        <v>55</v>
      </c>
      <c r="H21" s="20">
        <v>2019</v>
      </c>
      <c r="I21" s="20" t="s">
        <v>37</v>
      </c>
      <c r="J21" s="20" t="s">
        <v>37</v>
      </c>
      <c r="K21" s="20">
        <v>0.48</v>
      </c>
      <c r="L21" s="20">
        <v>0.48</v>
      </c>
      <c r="M21" s="20" t="s">
        <v>37</v>
      </c>
      <c r="N21" s="20" t="s">
        <v>38</v>
      </c>
      <c r="O21" s="20" t="s">
        <v>37</v>
      </c>
      <c r="P21" s="20" t="s">
        <v>37</v>
      </c>
      <c r="Q21" s="20" t="s">
        <v>37</v>
      </c>
      <c r="R21" s="20" t="s">
        <v>37</v>
      </c>
      <c r="S21" s="21" t="s">
        <v>326</v>
      </c>
      <c r="T21" s="25">
        <v>1087514</v>
      </c>
      <c r="U21" s="20">
        <v>0</v>
      </c>
      <c r="V21" s="20">
        <v>15</v>
      </c>
      <c r="W21" s="20" t="s">
        <v>37</v>
      </c>
      <c r="X21" s="25">
        <v>5345970</v>
      </c>
      <c r="Y21" s="20">
        <v>0</v>
      </c>
      <c r="Z21" s="20">
        <v>40.799999999999997</v>
      </c>
      <c r="AA21" s="25" t="s">
        <v>37</v>
      </c>
      <c r="AB21" s="25">
        <v>5345970</v>
      </c>
      <c r="AC21" s="20" t="s">
        <v>37</v>
      </c>
      <c r="AD21" s="20">
        <f>Z21</f>
        <v>40.799999999999997</v>
      </c>
      <c r="AE21" s="20" t="s">
        <v>37</v>
      </c>
    </row>
    <row r="22" spans="2:31" ht="53.25" customHeight="1" x14ac:dyDescent="0.25">
      <c r="B22" s="18" t="s">
        <v>72</v>
      </c>
      <c r="C22" s="18" t="s">
        <v>73</v>
      </c>
      <c r="D22" s="18" t="s">
        <v>83</v>
      </c>
      <c r="E22" s="18" t="s">
        <v>84</v>
      </c>
      <c r="F22" s="19" t="s">
        <v>35</v>
      </c>
      <c r="G22" s="20" t="s">
        <v>55</v>
      </c>
      <c r="H22" s="20">
        <v>2019</v>
      </c>
      <c r="I22" s="20" t="s">
        <v>37</v>
      </c>
      <c r="J22" s="20" t="s">
        <v>37</v>
      </c>
      <c r="K22" s="20" t="s">
        <v>37</v>
      </c>
      <c r="L22" s="20" t="s">
        <v>37</v>
      </c>
      <c r="M22" s="20" t="s">
        <v>37</v>
      </c>
      <c r="N22" s="20" t="s">
        <v>37</v>
      </c>
      <c r="O22" s="20" t="s">
        <v>37</v>
      </c>
      <c r="P22" s="20" t="s">
        <v>37</v>
      </c>
      <c r="Q22" s="20" t="s">
        <v>84</v>
      </c>
      <c r="R22" s="20"/>
      <c r="S22" s="21" t="s">
        <v>85</v>
      </c>
      <c r="T22" s="20" t="s">
        <v>37</v>
      </c>
      <c r="U22" s="20" t="s">
        <v>37</v>
      </c>
      <c r="V22" s="20" t="s">
        <v>37</v>
      </c>
      <c r="W22" s="20" t="s">
        <v>37</v>
      </c>
      <c r="X22" s="20" t="s">
        <v>37</v>
      </c>
      <c r="Y22" s="20" t="s">
        <v>37</v>
      </c>
      <c r="Z22" s="20" t="s">
        <v>37</v>
      </c>
      <c r="AA22" s="20" t="s">
        <v>37</v>
      </c>
      <c r="AB22" s="20" t="s">
        <v>37</v>
      </c>
      <c r="AC22" s="20" t="s">
        <v>37</v>
      </c>
      <c r="AD22" s="20" t="s">
        <v>37</v>
      </c>
      <c r="AE22" s="20" t="s">
        <v>37</v>
      </c>
    </row>
    <row r="23" spans="2:31" ht="144" x14ac:dyDescent="0.25">
      <c r="B23" s="18" t="s">
        <v>72</v>
      </c>
      <c r="C23" s="18" t="s">
        <v>73</v>
      </c>
      <c r="D23" s="18" t="s">
        <v>86</v>
      </c>
      <c r="E23" s="18" t="s">
        <v>87</v>
      </c>
      <c r="F23" s="19" t="s">
        <v>76</v>
      </c>
      <c r="G23" s="20" t="s">
        <v>36</v>
      </c>
      <c r="H23" s="20" t="s">
        <v>37</v>
      </c>
      <c r="I23" s="20" t="s">
        <v>37</v>
      </c>
      <c r="J23" s="20" t="s">
        <v>37</v>
      </c>
      <c r="K23" s="20" t="s">
        <v>37</v>
      </c>
      <c r="L23" s="20" t="s">
        <v>37</v>
      </c>
      <c r="M23" s="20" t="s">
        <v>37</v>
      </c>
      <c r="N23" s="20" t="s">
        <v>37</v>
      </c>
      <c r="O23" s="20" t="s">
        <v>37</v>
      </c>
      <c r="P23" s="20" t="s">
        <v>37</v>
      </c>
      <c r="Q23" s="20" t="s">
        <v>87</v>
      </c>
      <c r="R23" s="20" t="s">
        <v>37</v>
      </c>
      <c r="S23" s="21" t="s">
        <v>327</v>
      </c>
      <c r="T23" s="20" t="s">
        <v>37</v>
      </c>
      <c r="U23" s="20" t="s">
        <v>37</v>
      </c>
      <c r="V23" s="20" t="s">
        <v>37</v>
      </c>
      <c r="W23" s="20" t="s">
        <v>37</v>
      </c>
      <c r="X23" s="20" t="s">
        <v>37</v>
      </c>
      <c r="Y23" s="20" t="s">
        <v>37</v>
      </c>
      <c r="Z23" s="20" t="s">
        <v>37</v>
      </c>
      <c r="AA23" s="20" t="s">
        <v>37</v>
      </c>
      <c r="AB23" s="20" t="s">
        <v>37</v>
      </c>
      <c r="AC23" s="20" t="s">
        <v>37</v>
      </c>
      <c r="AD23" s="20" t="s">
        <v>37</v>
      </c>
      <c r="AE23" s="20" t="s">
        <v>37</v>
      </c>
    </row>
    <row r="24" spans="2:31" ht="96" x14ac:dyDescent="0.25">
      <c r="B24" s="18" t="s">
        <v>72</v>
      </c>
      <c r="C24" s="18" t="s">
        <v>73</v>
      </c>
      <c r="D24" s="18" t="s">
        <v>88</v>
      </c>
      <c r="E24" s="18" t="s">
        <v>89</v>
      </c>
      <c r="F24" s="19" t="s">
        <v>76</v>
      </c>
      <c r="G24" s="20" t="s">
        <v>55</v>
      </c>
      <c r="H24" s="20">
        <v>2018</v>
      </c>
      <c r="I24" s="20" t="s">
        <v>37</v>
      </c>
      <c r="J24" s="20" t="s">
        <v>37</v>
      </c>
      <c r="K24" s="20">
        <v>0.36</v>
      </c>
      <c r="L24" s="20">
        <v>0.36</v>
      </c>
      <c r="M24" s="20" t="s">
        <v>90</v>
      </c>
      <c r="N24" s="20" t="s">
        <v>37</v>
      </c>
      <c r="O24" s="20" t="s">
        <v>57</v>
      </c>
      <c r="P24" s="20" t="s">
        <v>40</v>
      </c>
      <c r="Q24" s="20" t="s">
        <v>37</v>
      </c>
      <c r="R24" s="20" t="s">
        <v>37</v>
      </c>
      <c r="S24" s="21" t="s">
        <v>91</v>
      </c>
      <c r="T24" s="20">
        <v>2444130</v>
      </c>
      <c r="U24" s="20">
        <v>0</v>
      </c>
      <c r="V24" s="20" t="s">
        <v>37</v>
      </c>
      <c r="W24" s="20" t="s">
        <v>37</v>
      </c>
      <c r="X24" s="20">
        <v>2444130</v>
      </c>
      <c r="Y24" s="20">
        <v>0</v>
      </c>
      <c r="Z24" s="20" t="s">
        <v>37</v>
      </c>
      <c r="AA24" s="20" t="s">
        <v>37</v>
      </c>
      <c r="AB24" s="20">
        <v>2444130</v>
      </c>
      <c r="AC24" s="20">
        <v>0</v>
      </c>
      <c r="AD24" s="20" t="s">
        <v>37</v>
      </c>
      <c r="AE24" s="20" t="s">
        <v>37</v>
      </c>
    </row>
    <row r="25" spans="2:31" ht="96" x14ac:dyDescent="0.25">
      <c r="B25" s="18" t="s">
        <v>72</v>
      </c>
      <c r="C25" s="18" t="s">
        <v>73</v>
      </c>
      <c r="D25" s="18" t="s">
        <v>92</v>
      </c>
      <c r="E25" s="18" t="s">
        <v>93</v>
      </c>
      <c r="F25" s="19" t="s">
        <v>76</v>
      </c>
      <c r="G25" s="20" t="s">
        <v>36</v>
      </c>
      <c r="H25" s="20">
        <v>2018</v>
      </c>
      <c r="I25" s="20" t="s">
        <v>37</v>
      </c>
      <c r="J25" s="20" t="s">
        <v>37</v>
      </c>
      <c r="K25" s="20">
        <v>0.34</v>
      </c>
      <c r="L25" s="20">
        <v>0.34</v>
      </c>
      <c r="M25" s="20" t="s">
        <v>94</v>
      </c>
      <c r="N25" s="20" t="s">
        <v>37</v>
      </c>
      <c r="O25" s="20" t="s">
        <v>39</v>
      </c>
      <c r="P25" s="20" t="s">
        <v>40</v>
      </c>
      <c r="Q25" s="20" t="s">
        <v>37</v>
      </c>
      <c r="R25" s="20" t="s">
        <v>37</v>
      </c>
      <c r="S25" s="21" t="s">
        <v>95</v>
      </c>
      <c r="T25" s="20">
        <v>1797947</v>
      </c>
      <c r="U25" s="20">
        <v>0</v>
      </c>
      <c r="V25" s="20" t="s">
        <v>37</v>
      </c>
      <c r="W25" s="20" t="s">
        <v>37</v>
      </c>
      <c r="X25" s="20">
        <v>0</v>
      </c>
      <c r="Y25" s="20">
        <v>0</v>
      </c>
      <c r="Z25" s="20" t="s">
        <v>37</v>
      </c>
      <c r="AA25" s="20" t="s">
        <v>37</v>
      </c>
      <c r="AB25" s="20">
        <v>0</v>
      </c>
      <c r="AC25" s="20">
        <v>0</v>
      </c>
      <c r="AD25" s="20" t="s">
        <v>37</v>
      </c>
      <c r="AE25" s="20" t="s">
        <v>37</v>
      </c>
    </row>
    <row r="26" spans="2:31" ht="108" x14ac:dyDescent="0.25">
      <c r="B26" s="18" t="s">
        <v>72</v>
      </c>
      <c r="C26" s="18" t="s">
        <v>73</v>
      </c>
      <c r="D26" s="18" t="s">
        <v>96</v>
      </c>
      <c r="E26" s="18" t="s">
        <v>97</v>
      </c>
      <c r="F26" s="19" t="s">
        <v>36</v>
      </c>
      <c r="G26" s="20" t="s">
        <v>76</v>
      </c>
      <c r="H26" s="20" t="s">
        <v>37</v>
      </c>
      <c r="I26" s="20" t="s">
        <v>37</v>
      </c>
      <c r="J26" s="20" t="s">
        <v>37</v>
      </c>
      <c r="K26" s="20" t="s">
        <v>37</v>
      </c>
      <c r="L26" s="20" t="s">
        <v>37</v>
      </c>
      <c r="M26" s="20" t="s">
        <v>37</v>
      </c>
      <c r="N26" s="20" t="s">
        <v>37</v>
      </c>
      <c r="O26" s="20" t="s">
        <v>37</v>
      </c>
      <c r="P26" s="20" t="s">
        <v>37</v>
      </c>
      <c r="Q26" s="20" t="s">
        <v>97</v>
      </c>
      <c r="R26" s="20" t="s">
        <v>37</v>
      </c>
      <c r="S26" s="21" t="s">
        <v>98</v>
      </c>
      <c r="T26" s="20" t="s">
        <v>37</v>
      </c>
      <c r="U26" s="20" t="s">
        <v>37</v>
      </c>
      <c r="V26" s="20" t="s">
        <v>37</v>
      </c>
      <c r="W26" s="20" t="s">
        <v>37</v>
      </c>
      <c r="X26" s="20" t="s">
        <v>37</v>
      </c>
      <c r="Y26" s="20" t="s">
        <v>37</v>
      </c>
      <c r="Z26" s="20" t="s">
        <v>37</v>
      </c>
      <c r="AA26" s="20" t="s">
        <v>37</v>
      </c>
      <c r="AB26" s="20" t="s">
        <v>37</v>
      </c>
      <c r="AC26" s="20" t="s">
        <v>37</v>
      </c>
      <c r="AD26" s="20" t="s">
        <v>37</v>
      </c>
      <c r="AE26" s="20" t="s">
        <v>37</v>
      </c>
    </row>
    <row r="27" spans="2:31" ht="120" x14ac:dyDescent="0.25">
      <c r="B27" s="18" t="s">
        <v>72</v>
      </c>
      <c r="C27" s="18" t="s">
        <v>73</v>
      </c>
      <c r="D27" s="18" t="s">
        <v>99</v>
      </c>
      <c r="E27" s="18" t="s">
        <v>100</v>
      </c>
      <c r="F27" s="19" t="s">
        <v>76</v>
      </c>
      <c r="G27" s="20" t="s">
        <v>55</v>
      </c>
      <c r="H27" s="20">
        <v>2019</v>
      </c>
      <c r="I27" s="20" t="s">
        <v>37</v>
      </c>
      <c r="J27" s="20" t="s">
        <v>37</v>
      </c>
      <c r="K27" s="20">
        <v>0.59</v>
      </c>
      <c r="L27" s="20">
        <v>0.59</v>
      </c>
      <c r="M27" s="20" t="s">
        <v>90</v>
      </c>
      <c r="N27" s="20" t="s">
        <v>37</v>
      </c>
      <c r="O27" s="20" t="s">
        <v>57</v>
      </c>
      <c r="P27" s="20" t="s">
        <v>37</v>
      </c>
      <c r="Q27" s="20" t="s">
        <v>37</v>
      </c>
      <c r="R27" s="20" t="s">
        <v>37</v>
      </c>
      <c r="S27" s="21" t="s">
        <v>328</v>
      </c>
      <c r="T27" s="20">
        <v>1089727</v>
      </c>
      <c r="U27" s="20">
        <v>0</v>
      </c>
      <c r="V27" s="20" t="s">
        <v>37</v>
      </c>
      <c r="W27" s="20" t="s">
        <v>37</v>
      </c>
      <c r="X27" s="20">
        <v>939156</v>
      </c>
      <c r="Y27" s="20">
        <v>0</v>
      </c>
      <c r="Z27" s="20" t="s">
        <v>37</v>
      </c>
      <c r="AA27" s="20" t="s">
        <v>37</v>
      </c>
      <c r="AB27" s="20">
        <v>915833</v>
      </c>
      <c r="AC27" s="20">
        <v>0</v>
      </c>
      <c r="AD27" s="20" t="s">
        <v>37</v>
      </c>
      <c r="AE27" s="20" t="s">
        <v>37</v>
      </c>
    </row>
    <row r="28" spans="2:31" ht="108" x14ac:dyDescent="0.25">
      <c r="B28" s="18" t="s">
        <v>72</v>
      </c>
      <c r="C28" s="18" t="s">
        <v>73</v>
      </c>
      <c r="D28" s="18" t="s">
        <v>101</v>
      </c>
      <c r="E28" s="18" t="s">
        <v>102</v>
      </c>
      <c r="F28" s="19" t="s">
        <v>76</v>
      </c>
      <c r="G28" s="20" t="s">
        <v>55</v>
      </c>
      <c r="H28" s="20" t="s">
        <v>37</v>
      </c>
      <c r="I28" s="20" t="s">
        <v>37</v>
      </c>
      <c r="J28" s="20" t="s">
        <v>37</v>
      </c>
      <c r="K28" s="20" t="s">
        <v>37</v>
      </c>
      <c r="L28" s="20" t="s">
        <v>37</v>
      </c>
      <c r="M28" s="20" t="s">
        <v>37</v>
      </c>
      <c r="N28" s="20" t="s">
        <v>37</v>
      </c>
      <c r="O28" s="20" t="s">
        <v>37</v>
      </c>
      <c r="P28" s="20" t="s">
        <v>37</v>
      </c>
      <c r="Q28" s="20" t="s">
        <v>102</v>
      </c>
      <c r="R28" s="20" t="s">
        <v>37</v>
      </c>
      <c r="S28" s="21" t="s">
        <v>103</v>
      </c>
      <c r="T28" s="20" t="s">
        <v>37</v>
      </c>
      <c r="U28" s="20" t="s">
        <v>37</v>
      </c>
      <c r="V28" s="20" t="s">
        <v>37</v>
      </c>
      <c r="W28" s="20" t="s">
        <v>37</v>
      </c>
      <c r="X28" s="20" t="s">
        <v>37</v>
      </c>
      <c r="Y28" s="20" t="s">
        <v>37</v>
      </c>
      <c r="Z28" s="20" t="s">
        <v>37</v>
      </c>
      <c r="AA28" s="20" t="s">
        <v>37</v>
      </c>
      <c r="AB28" s="20" t="s">
        <v>37</v>
      </c>
      <c r="AC28" s="20" t="s">
        <v>37</v>
      </c>
      <c r="AD28" s="20" t="s">
        <v>37</v>
      </c>
      <c r="AE28" s="20" t="s">
        <v>37</v>
      </c>
    </row>
    <row r="29" spans="2:31" ht="156" x14ac:dyDescent="0.25">
      <c r="B29" s="18" t="s">
        <v>72</v>
      </c>
      <c r="C29" s="18" t="s">
        <v>73</v>
      </c>
      <c r="D29" s="18" t="s">
        <v>104</v>
      </c>
      <c r="E29" s="18" t="s">
        <v>105</v>
      </c>
      <c r="F29" s="19" t="s">
        <v>49</v>
      </c>
      <c r="G29" s="20" t="s">
        <v>76</v>
      </c>
      <c r="H29" s="20" t="s">
        <v>37</v>
      </c>
      <c r="I29" s="20" t="s">
        <v>37</v>
      </c>
      <c r="J29" s="20" t="s">
        <v>37</v>
      </c>
      <c r="K29" s="20" t="s">
        <v>37</v>
      </c>
      <c r="L29" s="20" t="s">
        <v>37</v>
      </c>
      <c r="M29" s="20" t="s">
        <v>37</v>
      </c>
      <c r="N29" s="20" t="s">
        <v>37</v>
      </c>
      <c r="O29" s="20" t="s">
        <v>37</v>
      </c>
      <c r="P29" s="20" t="s">
        <v>37</v>
      </c>
      <c r="Q29" s="20" t="s">
        <v>105</v>
      </c>
      <c r="R29" s="20" t="s">
        <v>37</v>
      </c>
      <c r="S29" s="21" t="s">
        <v>329</v>
      </c>
      <c r="T29" s="20" t="s">
        <v>37</v>
      </c>
      <c r="U29" s="20" t="s">
        <v>37</v>
      </c>
      <c r="V29" s="20" t="s">
        <v>37</v>
      </c>
      <c r="W29" s="20" t="s">
        <v>37</v>
      </c>
      <c r="X29" s="20" t="s">
        <v>37</v>
      </c>
      <c r="Y29" s="20" t="s">
        <v>37</v>
      </c>
      <c r="Z29" s="20" t="s">
        <v>37</v>
      </c>
      <c r="AA29" s="20" t="s">
        <v>37</v>
      </c>
      <c r="AB29" s="20" t="s">
        <v>37</v>
      </c>
      <c r="AC29" s="20" t="s">
        <v>37</v>
      </c>
      <c r="AD29" s="20" t="s">
        <v>37</v>
      </c>
      <c r="AE29" s="20" t="s">
        <v>37</v>
      </c>
    </row>
    <row r="30" spans="2:31" ht="60" x14ac:dyDescent="0.25">
      <c r="B30" s="18" t="s">
        <v>72</v>
      </c>
      <c r="C30" s="18" t="s">
        <v>73</v>
      </c>
      <c r="D30" s="18" t="s">
        <v>106</v>
      </c>
      <c r="E30" s="18" t="s">
        <v>107</v>
      </c>
      <c r="F30" s="19" t="s">
        <v>36</v>
      </c>
      <c r="G30" s="20" t="s">
        <v>76</v>
      </c>
      <c r="H30" s="20">
        <v>2019</v>
      </c>
      <c r="I30" s="20" t="s">
        <v>37</v>
      </c>
      <c r="J30" s="20" t="s">
        <v>37</v>
      </c>
      <c r="K30" s="20">
        <v>0.22</v>
      </c>
      <c r="L30" s="20">
        <v>0.22</v>
      </c>
      <c r="M30" s="20" t="s">
        <v>37</v>
      </c>
      <c r="N30" s="20" t="s">
        <v>38</v>
      </c>
      <c r="O30" s="20" t="s">
        <v>39</v>
      </c>
      <c r="P30" s="20" t="s">
        <v>40</v>
      </c>
      <c r="Q30" s="20" t="s">
        <v>37</v>
      </c>
      <c r="R30" s="20" t="s">
        <v>37</v>
      </c>
      <c r="S30" s="21" t="s">
        <v>108</v>
      </c>
      <c r="T30" s="20">
        <v>159928</v>
      </c>
      <c r="U30" s="20">
        <v>0</v>
      </c>
      <c r="V30" s="20">
        <v>0</v>
      </c>
      <c r="W30" s="20" t="s">
        <v>37</v>
      </c>
      <c r="X30" s="20">
        <v>5443764</v>
      </c>
      <c r="Y30" s="20">
        <v>0</v>
      </c>
      <c r="Z30" s="20">
        <v>8.4600000000000009</v>
      </c>
      <c r="AA30" s="20" t="s">
        <v>37</v>
      </c>
      <c r="AB30" s="20">
        <v>0</v>
      </c>
      <c r="AC30" s="20">
        <v>0</v>
      </c>
      <c r="AD30" s="20">
        <v>0</v>
      </c>
      <c r="AE30" s="20" t="s">
        <v>37</v>
      </c>
    </row>
    <row r="31" spans="2:31" ht="120" x14ac:dyDescent="0.25">
      <c r="B31" s="18" t="s">
        <v>72</v>
      </c>
      <c r="C31" s="18" t="s">
        <v>73</v>
      </c>
      <c r="D31" s="18" t="s">
        <v>109</v>
      </c>
      <c r="E31" s="18" t="s">
        <v>110</v>
      </c>
      <c r="F31" s="19" t="s">
        <v>76</v>
      </c>
      <c r="G31" s="20" t="s">
        <v>77</v>
      </c>
      <c r="H31" s="20" t="s">
        <v>37</v>
      </c>
      <c r="I31" s="20" t="s">
        <v>37</v>
      </c>
      <c r="J31" s="20" t="s">
        <v>37</v>
      </c>
      <c r="K31" s="20" t="s">
        <v>37</v>
      </c>
      <c r="L31" s="20" t="s">
        <v>37</v>
      </c>
      <c r="M31" s="20" t="s">
        <v>37</v>
      </c>
      <c r="N31" s="20" t="s">
        <v>37</v>
      </c>
      <c r="O31" s="20" t="s">
        <v>37</v>
      </c>
      <c r="P31" s="20" t="s">
        <v>37</v>
      </c>
      <c r="Q31" s="20" t="s">
        <v>110</v>
      </c>
      <c r="R31" s="20" t="s">
        <v>37</v>
      </c>
      <c r="S31" s="21" t="s">
        <v>111</v>
      </c>
      <c r="T31" s="20" t="s">
        <v>37</v>
      </c>
      <c r="U31" s="20" t="s">
        <v>37</v>
      </c>
      <c r="V31" s="20" t="s">
        <v>37</v>
      </c>
      <c r="W31" s="20" t="s">
        <v>37</v>
      </c>
      <c r="X31" s="20" t="s">
        <v>37</v>
      </c>
      <c r="Y31" s="20" t="s">
        <v>37</v>
      </c>
      <c r="Z31" s="20" t="s">
        <v>37</v>
      </c>
      <c r="AA31" s="20" t="s">
        <v>37</v>
      </c>
      <c r="AB31" s="20" t="s">
        <v>37</v>
      </c>
      <c r="AC31" s="20" t="s">
        <v>37</v>
      </c>
      <c r="AD31" s="20" t="s">
        <v>37</v>
      </c>
      <c r="AE31" s="20" t="s">
        <v>37</v>
      </c>
    </row>
    <row r="32" spans="2:31" ht="108" x14ac:dyDescent="0.25">
      <c r="B32" s="18" t="s">
        <v>72</v>
      </c>
      <c r="C32" s="18" t="s">
        <v>73</v>
      </c>
      <c r="D32" s="18" t="s">
        <v>112</v>
      </c>
      <c r="E32" s="18" t="s">
        <v>113</v>
      </c>
      <c r="F32" s="19" t="s">
        <v>76</v>
      </c>
      <c r="G32" s="20" t="s">
        <v>77</v>
      </c>
      <c r="H32" s="20" t="s">
        <v>37</v>
      </c>
      <c r="I32" s="20" t="s">
        <v>37</v>
      </c>
      <c r="J32" s="20" t="s">
        <v>37</v>
      </c>
      <c r="K32" s="20" t="s">
        <v>37</v>
      </c>
      <c r="L32" s="20" t="s">
        <v>37</v>
      </c>
      <c r="M32" s="20" t="s">
        <v>37</v>
      </c>
      <c r="N32" s="20" t="s">
        <v>37</v>
      </c>
      <c r="O32" s="20" t="s">
        <v>37</v>
      </c>
      <c r="P32" s="20" t="s">
        <v>37</v>
      </c>
      <c r="Q32" s="20" t="s">
        <v>113</v>
      </c>
      <c r="R32" s="20" t="s">
        <v>37</v>
      </c>
      <c r="S32" s="21" t="s">
        <v>114</v>
      </c>
      <c r="T32" s="20" t="s">
        <v>37</v>
      </c>
      <c r="U32" s="20" t="s">
        <v>37</v>
      </c>
      <c r="V32" s="20" t="s">
        <v>37</v>
      </c>
      <c r="W32" s="20" t="s">
        <v>37</v>
      </c>
      <c r="X32" s="20" t="s">
        <v>37</v>
      </c>
      <c r="Y32" s="20" t="s">
        <v>37</v>
      </c>
      <c r="Z32" s="20" t="s">
        <v>37</v>
      </c>
      <c r="AA32" s="20" t="s">
        <v>37</v>
      </c>
      <c r="AB32" s="20" t="s">
        <v>37</v>
      </c>
      <c r="AC32" s="20" t="s">
        <v>37</v>
      </c>
      <c r="AD32" s="20" t="s">
        <v>37</v>
      </c>
      <c r="AE32" s="20" t="s">
        <v>37</v>
      </c>
    </row>
    <row r="33" spans="2:31" ht="45" x14ac:dyDescent="0.25">
      <c r="B33" s="18" t="s">
        <v>72</v>
      </c>
      <c r="C33" s="18" t="s">
        <v>73</v>
      </c>
      <c r="D33" s="18" t="s">
        <v>115</v>
      </c>
      <c r="E33" s="18" t="s">
        <v>116</v>
      </c>
      <c r="F33" s="19" t="s">
        <v>37</v>
      </c>
      <c r="G33" s="20" t="s">
        <v>37</v>
      </c>
      <c r="H33" s="20" t="s">
        <v>37</v>
      </c>
      <c r="I33" s="20" t="s">
        <v>37</v>
      </c>
      <c r="J33" s="20" t="s">
        <v>37</v>
      </c>
      <c r="K33" s="20" t="s">
        <v>37</v>
      </c>
      <c r="L33" s="20" t="s">
        <v>37</v>
      </c>
      <c r="M33" s="20" t="s">
        <v>37</v>
      </c>
      <c r="N33" s="20" t="s">
        <v>37</v>
      </c>
      <c r="O33" s="20" t="s">
        <v>37</v>
      </c>
      <c r="P33" s="20" t="s">
        <v>37</v>
      </c>
      <c r="Q33" s="20" t="s">
        <v>37</v>
      </c>
      <c r="R33" s="20" t="s">
        <v>37</v>
      </c>
      <c r="S33" s="21" t="s">
        <v>117</v>
      </c>
      <c r="T33" s="20" t="s">
        <v>37</v>
      </c>
      <c r="U33" s="20" t="s">
        <v>37</v>
      </c>
      <c r="V33" s="20" t="s">
        <v>37</v>
      </c>
      <c r="W33" s="20" t="s">
        <v>37</v>
      </c>
      <c r="X33" s="20" t="s">
        <v>37</v>
      </c>
      <c r="Y33" s="20" t="s">
        <v>37</v>
      </c>
      <c r="Z33" s="20" t="s">
        <v>37</v>
      </c>
      <c r="AA33" s="20" t="s">
        <v>37</v>
      </c>
      <c r="AB33" s="20" t="s">
        <v>37</v>
      </c>
      <c r="AC33" s="20" t="s">
        <v>37</v>
      </c>
      <c r="AD33" s="20" t="s">
        <v>37</v>
      </c>
      <c r="AE33" s="20" t="s">
        <v>37</v>
      </c>
    </row>
    <row r="34" spans="2:31" ht="132" x14ac:dyDescent="0.25">
      <c r="B34" s="18" t="s">
        <v>72</v>
      </c>
      <c r="C34" s="18" t="s">
        <v>73</v>
      </c>
      <c r="D34" s="18" t="s">
        <v>118</v>
      </c>
      <c r="E34" s="18" t="s">
        <v>119</v>
      </c>
      <c r="F34" s="19" t="s">
        <v>37</v>
      </c>
      <c r="G34" s="20" t="s">
        <v>37</v>
      </c>
      <c r="H34" s="20" t="s">
        <v>37</v>
      </c>
      <c r="I34" s="20" t="s">
        <v>37</v>
      </c>
      <c r="J34" s="20" t="s">
        <v>37</v>
      </c>
      <c r="K34" s="20" t="s">
        <v>37</v>
      </c>
      <c r="L34" s="20" t="s">
        <v>37</v>
      </c>
      <c r="M34" s="20" t="s">
        <v>37</v>
      </c>
      <c r="N34" s="20" t="s">
        <v>37</v>
      </c>
      <c r="O34" s="20" t="s">
        <v>37</v>
      </c>
      <c r="P34" s="20" t="s">
        <v>37</v>
      </c>
      <c r="Q34" s="20" t="s">
        <v>37</v>
      </c>
      <c r="R34" s="20" t="s">
        <v>37</v>
      </c>
      <c r="S34" s="26" t="s">
        <v>120</v>
      </c>
      <c r="T34" s="20" t="s">
        <v>37</v>
      </c>
      <c r="U34" s="20" t="s">
        <v>37</v>
      </c>
      <c r="V34" s="20" t="s">
        <v>37</v>
      </c>
      <c r="W34" s="20" t="s">
        <v>37</v>
      </c>
      <c r="X34" s="20" t="s">
        <v>37</v>
      </c>
      <c r="Y34" s="20" t="s">
        <v>37</v>
      </c>
      <c r="Z34" s="20" t="s">
        <v>37</v>
      </c>
      <c r="AA34" s="20" t="s">
        <v>37</v>
      </c>
      <c r="AB34" s="20" t="s">
        <v>37</v>
      </c>
      <c r="AC34" s="20" t="s">
        <v>37</v>
      </c>
      <c r="AD34" s="20" t="s">
        <v>37</v>
      </c>
      <c r="AE34" s="20" t="s">
        <v>37</v>
      </c>
    </row>
    <row r="35" spans="2:31" ht="72" x14ac:dyDescent="0.25">
      <c r="B35" s="18" t="s">
        <v>72</v>
      </c>
      <c r="C35" s="18" t="s">
        <v>73</v>
      </c>
      <c r="D35" s="18" t="s">
        <v>121</v>
      </c>
      <c r="E35" s="18" t="s">
        <v>122</v>
      </c>
      <c r="F35" s="19" t="s">
        <v>37</v>
      </c>
      <c r="G35" s="20" t="s">
        <v>37</v>
      </c>
      <c r="H35" s="20" t="s">
        <v>37</v>
      </c>
      <c r="I35" s="20" t="s">
        <v>37</v>
      </c>
      <c r="J35" s="20" t="s">
        <v>37</v>
      </c>
      <c r="K35" s="20" t="s">
        <v>37</v>
      </c>
      <c r="L35" s="20" t="s">
        <v>37</v>
      </c>
      <c r="M35" s="20" t="s">
        <v>37</v>
      </c>
      <c r="N35" s="20" t="s">
        <v>37</v>
      </c>
      <c r="O35" s="20" t="s">
        <v>37</v>
      </c>
      <c r="P35" s="20" t="s">
        <v>37</v>
      </c>
      <c r="Q35" s="20"/>
      <c r="R35" s="20" t="s">
        <v>37</v>
      </c>
      <c r="S35" s="21" t="s">
        <v>123</v>
      </c>
      <c r="T35" s="20" t="s">
        <v>37</v>
      </c>
      <c r="U35" s="20" t="s">
        <v>37</v>
      </c>
      <c r="V35" s="20" t="s">
        <v>37</v>
      </c>
      <c r="W35" s="20" t="s">
        <v>37</v>
      </c>
      <c r="X35" s="20" t="s">
        <v>37</v>
      </c>
      <c r="Y35" s="20" t="s">
        <v>37</v>
      </c>
      <c r="Z35" s="20" t="s">
        <v>37</v>
      </c>
      <c r="AA35" s="20" t="s">
        <v>37</v>
      </c>
      <c r="AB35" s="20" t="s">
        <v>37</v>
      </c>
      <c r="AC35" s="20" t="s">
        <v>37</v>
      </c>
      <c r="AD35" s="20" t="s">
        <v>37</v>
      </c>
      <c r="AE35" s="20" t="s">
        <v>37</v>
      </c>
    </row>
    <row r="36" spans="2:31" ht="45" x14ac:dyDescent="0.25">
      <c r="B36" s="18" t="s">
        <v>124</v>
      </c>
      <c r="C36" s="18" t="s">
        <v>125</v>
      </c>
      <c r="D36" s="18" t="s">
        <v>126</v>
      </c>
      <c r="E36" s="18" t="s">
        <v>127</v>
      </c>
      <c r="F36" s="19" t="s">
        <v>35</v>
      </c>
      <c r="G36" s="20" t="s">
        <v>76</v>
      </c>
      <c r="H36" s="20" t="s">
        <v>37</v>
      </c>
      <c r="I36" s="20" t="s">
        <v>37</v>
      </c>
      <c r="J36" s="20" t="s">
        <v>37</v>
      </c>
      <c r="K36" s="20" t="s">
        <v>37</v>
      </c>
      <c r="L36" s="20" t="s">
        <v>37</v>
      </c>
      <c r="M36" s="20" t="s">
        <v>37</v>
      </c>
      <c r="N36" s="20" t="s">
        <v>37</v>
      </c>
      <c r="O36" s="20" t="s">
        <v>37</v>
      </c>
      <c r="P36" s="20" t="s">
        <v>37</v>
      </c>
      <c r="Q36" s="20" t="s">
        <v>127</v>
      </c>
      <c r="R36" s="20" t="s">
        <v>37</v>
      </c>
      <c r="S36" s="21" t="s">
        <v>128</v>
      </c>
      <c r="T36" s="20"/>
      <c r="U36" s="20"/>
      <c r="V36" s="20"/>
      <c r="W36" s="20"/>
      <c r="X36" s="20"/>
      <c r="Y36" s="20"/>
      <c r="Z36" s="20"/>
      <c r="AA36" s="20"/>
      <c r="AB36" s="20"/>
      <c r="AC36" s="20"/>
      <c r="AD36" s="20"/>
      <c r="AE36" s="20"/>
    </row>
    <row r="37" spans="2:31" ht="45" x14ac:dyDescent="0.25">
      <c r="B37" s="18" t="s">
        <v>124</v>
      </c>
      <c r="C37" s="18" t="s">
        <v>125</v>
      </c>
      <c r="D37" s="18" t="s">
        <v>129</v>
      </c>
      <c r="E37" s="18" t="s">
        <v>130</v>
      </c>
      <c r="F37" s="19" t="s">
        <v>37</v>
      </c>
      <c r="G37" s="20" t="s">
        <v>37</v>
      </c>
      <c r="H37" s="20" t="s">
        <v>37</v>
      </c>
      <c r="I37" s="20" t="s">
        <v>37</v>
      </c>
      <c r="J37" s="20" t="s">
        <v>37</v>
      </c>
      <c r="K37" s="20" t="s">
        <v>37</v>
      </c>
      <c r="L37" s="20" t="s">
        <v>37</v>
      </c>
      <c r="M37" s="20" t="s">
        <v>37</v>
      </c>
      <c r="N37" s="20" t="s">
        <v>37</v>
      </c>
      <c r="O37" s="20" t="s">
        <v>37</v>
      </c>
      <c r="P37" s="20" t="s">
        <v>37</v>
      </c>
      <c r="Q37" s="20" t="s">
        <v>37</v>
      </c>
      <c r="R37" s="20" t="s">
        <v>37</v>
      </c>
      <c r="S37" s="21" t="s">
        <v>131</v>
      </c>
      <c r="T37" s="20" t="s">
        <v>37</v>
      </c>
      <c r="U37" s="20" t="s">
        <v>37</v>
      </c>
      <c r="V37" s="20" t="s">
        <v>37</v>
      </c>
      <c r="W37" s="20" t="s">
        <v>37</v>
      </c>
      <c r="X37" s="20" t="s">
        <v>37</v>
      </c>
      <c r="Y37" s="20" t="s">
        <v>37</v>
      </c>
      <c r="Z37" s="20" t="s">
        <v>37</v>
      </c>
      <c r="AA37" s="20" t="s">
        <v>37</v>
      </c>
      <c r="AB37" s="20" t="s">
        <v>37</v>
      </c>
      <c r="AC37" s="20" t="s">
        <v>37</v>
      </c>
      <c r="AD37" s="20" t="s">
        <v>37</v>
      </c>
      <c r="AE37" s="20" t="s">
        <v>37</v>
      </c>
    </row>
    <row r="38" spans="2:31" ht="26.25" customHeight="1" x14ac:dyDescent="0.25">
      <c r="B38" s="18" t="s">
        <v>124</v>
      </c>
      <c r="C38" s="18" t="s">
        <v>125</v>
      </c>
      <c r="D38" s="18" t="s">
        <v>132</v>
      </c>
      <c r="E38" s="18" t="s">
        <v>133</v>
      </c>
      <c r="F38" s="19" t="s">
        <v>76</v>
      </c>
      <c r="G38" s="20" t="s">
        <v>55</v>
      </c>
      <c r="H38" s="20">
        <v>2019</v>
      </c>
      <c r="I38" s="20" t="s">
        <v>37</v>
      </c>
      <c r="J38" s="20" t="s">
        <v>37</v>
      </c>
      <c r="K38" s="20" t="s">
        <v>37</v>
      </c>
      <c r="L38" s="20" t="s">
        <v>37</v>
      </c>
      <c r="M38" s="20" t="s">
        <v>94</v>
      </c>
      <c r="N38" s="20" t="s">
        <v>37</v>
      </c>
      <c r="O38" s="20" t="s">
        <v>57</v>
      </c>
      <c r="P38" s="20" t="s">
        <v>134</v>
      </c>
      <c r="Q38" s="20" t="s">
        <v>133</v>
      </c>
      <c r="R38" s="20" t="s">
        <v>37</v>
      </c>
      <c r="S38" s="21" t="s">
        <v>135</v>
      </c>
      <c r="T38" s="20" t="s">
        <v>37</v>
      </c>
      <c r="U38" s="20" t="s">
        <v>37</v>
      </c>
      <c r="V38" s="20" t="s">
        <v>37</v>
      </c>
      <c r="W38" s="20" t="s">
        <v>37</v>
      </c>
      <c r="X38" s="20" t="s">
        <v>37</v>
      </c>
      <c r="Y38" s="20" t="s">
        <v>37</v>
      </c>
      <c r="Z38" s="20" t="s">
        <v>37</v>
      </c>
      <c r="AA38" s="20" t="s">
        <v>37</v>
      </c>
      <c r="AB38" s="20" t="s">
        <v>37</v>
      </c>
      <c r="AC38" s="20" t="s">
        <v>37</v>
      </c>
      <c r="AD38" s="20" t="s">
        <v>37</v>
      </c>
      <c r="AE38" s="20" t="s">
        <v>37</v>
      </c>
    </row>
    <row r="39" spans="2:31" ht="72" x14ac:dyDescent="0.25">
      <c r="B39" s="18" t="s">
        <v>124</v>
      </c>
      <c r="C39" s="18" t="s">
        <v>125</v>
      </c>
      <c r="D39" s="18" t="s">
        <v>136</v>
      </c>
      <c r="E39" s="18" t="s">
        <v>137</v>
      </c>
      <c r="F39" s="19" t="s">
        <v>36</v>
      </c>
      <c r="G39" s="20" t="s">
        <v>76</v>
      </c>
      <c r="H39" s="20">
        <v>2018</v>
      </c>
      <c r="I39" s="20" t="s">
        <v>37</v>
      </c>
      <c r="J39" s="20" t="s">
        <v>37</v>
      </c>
      <c r="K39" s="20">
        <v>1.21</v>
      </c>
      <c r="L39" s="20">
        <v>1.21</v>
      </c>
      <c r="M39" s="20" t="s">
        <v>50</v>
      </c>
      <c r="N39" s="20" t="s">
        <v>37</v>
      </c>
      <c r="O39" s="20" t="s">
        <v>39</v>
      </c>
      <c r="P39" s="20" t="s">
        <v>138</v>
      </c>
      <c r="Q39" s="20" t="s">
        <v>37</v>
      </c>
      <c r="R39" s="20" t="s">
        <v>37</v>
      </c>
      <c r="S39" s="21" t="s">
        <v>139</v>
      </c>
      <c r="T39" s="20">
        <v>0</v>
      </c>
      <c r="U39" s="20">
        <v>0</v>
      </c>
      <c r="V39" s="20">
        <v>70.27</v>
      </c>
      <c r="W39" s="20" t="s">
        <v>37</v>
      </c>
      <c r="X39" s="20">
        <v>0</v>
      </c>
      <c r="Y39" s="20">
        <v>0</v>
      </c>
      <c r="Z39" s="20">
        <v>70.27</v>
      </c>
      <c r="AA39" s="20" t="s">
        <v>37</v>
      </c>
      <c r="AB39" s="20">
        <v>0</v>
      </c>
      <c r="AC39" s="20">
        <v>0</v>
      </c>
      <c r="AD39" s="20">
        <v>70.27</v>
      </c>
      <c r="AE39" s="20" t="s">
        <v>37</v>
      </c>
    </row>
    <row r="40" spans="2:31" ht="45" x14ac:dyDescent="0.25">
      <c r="B40" s="18" t="s">
        <v>124</v>
      </c>
      <c r="C40" s="18" t="s">
        <v>125</v>
      </c>
      <c r="D40" s="18" t="s">
        <v>140</v>
      </c>
      <c r="E40" s="18" t="s">
        <v>141</v>
      </c>
      <c r="F40" s="19" t="s">
        <v>37</v>
      </c>
      <c r="G40" s="20" t="s">
        <v>37</v>
      </c>
      <c r="H40" s="20" t="s">
        <v>37</v>
      </c>
      <c r="I40" s="20" t="s">
        <v>37</v>
      </c>
      <c r="J40" s="20" t="s">
        <v>37</v>
      </c>
      <c r="K40" s="20" t="s">
        <v>37</v>
      </c>
      <c r="L40" s="20" t="s">
        <v>37</v>
      </c>
      <c r="M40" s="20" t="s">
        <v>37</v>
      </c>
      <c r="N40" s="20" t="s">
        <v>37</v>
      </c>
      <c r="O40" s="20" t="s">
        <v>37</v>
      </c>
      <c r="P40" s="20" t="s">
        <v>37</v>
      </c>
      <c r="Q40" s="20" t="s">
        <v>37</v>
      </c>
      <c r="R40" s="20" t="s">
        <v>37</v>
      </c>
      <c r="S40" s="21" t="s">
        <v>131</v>
      </c>
      <c r="T40" s="20" t="s">
        <v>37</v>
      </c>
      <c r="U40" s="20" t="s">
        <v>37</v>
      </c>
      <c r="V40" s="20" t="s">
        <v>37</v>
      </c>
      <c r="W40" s="20" t="s">
        <v>37</v>
      </c>
      <c r="X40" s="20" t="s">
        <v>37</v>
      </c>
      <c r="Y40" s="20" t="s">
        <v>37</v>
      </c>
      <c r="Z40" s="20" t="s">
        <v>37</v>
      </c>
      <c r="AA40" s="20" t="s">
        <v>37</v>
      </c>
      <c r="AB40" s="20" t="s">
        <v>37</v>
      </c>
      <c r="AC40" s="20" t="s">
        <v>37</v>
      </c>
      <c r="AD40" s="20" t="s">
        <v>37</v>
      </c>
      <c r="AE40" s="20" t="s">
        <v>37</v>
      </c>
    </row>
    <row r="41" spans="2:31" ht="30" x14ac:dyDescent="0.25">
      <c r="B41" s="18" t="s">
        <v>124</v>
      </c>
      <c r="C41" s="18" t="s">
        <v>125</v>
      </c>
      <c r="D41" s="18" t="s">
        <v>142</v>
      </c>
      <c r="E41" s="18" t="s">
        <v>143</v>
      </c>
      <c r="F41" s="19" t="s">
        <v>76</v>
      </c>
      <c r="G41" s="20" t="s">
        <v>77</v>
      </c>
      <c r="H41" s="20" t="s">
        <v>37</v>
      </c>
      <c r="I41" s="20" t="s">
        <v>37</v>
      </c>
      <c r="J41" s="20" t="s">
        <v>37</v>
      </c>
      <c r="K41" s="20" t="s">
        <v>37</v>
      </c>
      <c r="L41" s="20" t="s">
        <v>37</v>
      </c>
      <c r="M41" s="20" t="s">
        <v>37</v>
      </c>
      <c r="N41" s="20" t="s">
        <v>37</v>
      </c>
      <c r="O41" s="20" t="s">
        <v>37</v>
      </c>
      <c r="P41" s="20" t="s">
        <v>37</v>
      </c>
      <c r="Q41" s="20" t="s">
        <v>143</v>
      </c>
      <c r="R41" s="20"/>
      <c r="S41" s="21" t="s">
        <v>144</v>
      </c>
      <c r="T41" s="20" t="s">
        <v>37</v>
      </c>
      <c r="U41" s="20" t="s">
        <v>37</v>
      </c>
      <c r="V41" s="20" t="s">
        <v>37</v>
      </c>
      <c r="W41" s="20" t="s">
        <v>37</v>
      </c>
      <c r="X41" s="20" t="s">
        <v>37</v>
      </c>
      <c r="Y41" s="20" t="s">
        <v>37</v>
      </c>
      <c r="Z41" s="20" t="s">
        <v>37</v>
      </c>
      <c r="AA41" s="20" t="s">
        <v>37</v>
      </c>
      <c r="AB41" s="20" t="s">
        <v>37</v>
      </c>
      <c r="AC41" s="20" t="s">
        <v>37</v>
      </c>
      <c r="AD41" s="20" t="s">
        <v>37</v>
      </c>
      <c r="AE41" s="20" t="s">
        <v>37</v>
      </c>
    </row>
    <row r="42" spans="2:31" ht="72" x14ac:dyDescent="0.25">
      <c r="B42" s="18" t="s">
        <v>124</v>
      </c>
      <c r="C42" s="18" t="s">
        <v>125</v>
      </c>
      <c r="D42" s="18" t="s">
        <v>145</v>
      </c>
      <c r="E42" s="18" t="s">
        <v>146</v>
      </c>
      <c r="F42" s="19" t="s">
        <v>36</v>
      </c>
      <c r="G42" s="20" t="s">
        <v>76</v>
      </c>
      <c r="H42" s="20">
        <v>2018</v>
      </c>
      <c r="I42" s="20" t="s">
        <v>37</v>
      </c>
      <c r="J42" s="20" t="s">
        <v>37</v>
      </c>
      <c r="K42" s="20">
        <v>3.05</v>
      </c>
      <c r="L42" s="20">
        <v>3.05</v>
      </c>
      <c r="M42" s="20" t="s">
        <v>37</v>
      </c>
      <c r="N42" s="20" t="s">
        <v>38</v>
      </c>
      <c r="O42" s="20" t="s">
        <v>39</v>
      </c>
      <c r="P42" s="20" t="s">
        <v>40</v>
      </c>
      <c r="Q42" s="20" t="s">
        <v>37</v>
      </c>
      <c r="R42" s="20" t="s">
        <v>37</v>
      </c>
      <c r="S42" s="21" t="s">
        <v>147</v>
      </c>
      <c r="T42" s="20">
        <v>0</v>
      </c>
      <c r="U42" s="20">
        <v>0</v>
      </c>
      <c r="V42" s="20">
        <v>379.49</v>
      </c>
      <c r="W42" s="20" t="s">
        <v>37</v>
      </c>
      <c r="X42" s="20">
        <v>0</v>
      </c>
      <c r="Y42" s="20">
        <v>240000</v>
      </c>
      <c r="Z42" s="20">
        <v>379.49</v>
      </c>
      <c r="AA42" s="20" t="s">
        <v>37</v>
      </c>
      <c r="AB42" s="20">
        <v>0</v>
      </c>
      <c r="AC42" s="20">
        <v>240000</v>
      </c>
      <c r="AD42" s="20">
        <v>379.49</v>
      </c>
      <c r="AE42" s="20" t="s">
        <v>37</v>
      </c>
    </row>
    <row r="43" spans="2:31" ht="45" x14ac:dyDescent="0.25">
      <c r="B43" s="18" t="s">
        <v>124</v>
      </c>
      <c r="C43" s="18" t="s">
        <v>125</v>
      </c>
      <c r="D43" s="18" t="s">
        <v>148</v>
      </c>
      <c r="E43" s="18" t="s">
        <v>149</v>
      </c>
      <c r="F43" s="19" t="s">
        <v>37</v>
      </c>
      <c r="G43" s="20" t="s">
        <v>37</v>
      </c>
      <c r="H43" s="20" t="s">
        <v>37</v>
      </c>
      <c r="I43" s="20" t="s">
        <v>37</v>
      </c>
      <c r="J43" s="20" t="s">
        <v>37</v>
      </c>
      <c r="K43" s="20" t="s">
        <v>37</v>
      </c>
      <c r="L43" s="20" t="s">
        <v>37</v>
      </c>
      <c r="M43" s="20" t="s">
        <v>37</v>
      </c>
      <c r="N43" s="20" t="s">
        <v>37</v>
      </c>
      <c r="O43" s="20" t="s">
        <v>37</v>
      </c>
      <c r="P43" s="20" t="s">
        <v>37</v>
      </c>
      <c r="Q43" s="20" t="s">
        <v>37</v>
      </c>
      <c r="R43" s="20" t="s">
        <v>37</v>
      </c>
      <c r="S43" s="21" t="s">
        <v>131</v>
      </c>
      <c r="T43" s="20" t="s">
        <v>37</v>
      </c>
      <c r="U43" s="20" t="s">
        <v>37</v>
      </c>
      <c r="V43" s="20" t="s">
        <v>37</v>
      </c>
      <c r="W43" s="20" t="s">
        <v>37</v>
      </c>
      <c r="X43" s="20" t="s">
        <v>37</v>
      </c>
      <c r="Y43" s="20" t="s">
        <v>37</v>
      </c>
      <c r="Z43" s="20" t="s">
        <v>37</v>
      </c>
      <c r="AA43" s="20" t="s">
        <v>37</v>
      </c>
      <c r="AB43" s="20" t="s">
        <v>37</v>
      </c>
      <c r="AC43" s="20" t="s">
        <v>37</v>
      </c>
      <c r="AD43" s="20" t="s">
        <v>37</v>
      </c>
      <c r="AE43" s="20" t="s">
        <v>37</v>
      </c>
    </row>
    <row r="44" spans="2:31" ht="90" x14ac:dyDescent="0.25">
      <c r="B44" s="18" t="s">
        <v>124</v>
      </c>
      <c r="C44" s="18" t="s">
        <v>125</v>
      </c>
      <c r="D44" s="18" t="s">
        <v>150</v>
      </c>
      <c r="E44" s="18" t="s">
        <v>151</v>
      </c>
      <c r="F44" s="19" t="s">
        <v>37</v>
      </c>
      <c r="G44" s="20" t="s">
        <v>37</v>
      </c>
      <c r="H44" s="20" t="s">
        <v>37</v>
      </c>
      <c r="I44" s="20" t="s">
        <v>37</v>
      </c>
      <c r="J44" s="20" t="s">
        <v>37</v>
      </c>
      <c r="K44" s="20" t="s">
        <v>37</v>
      </c>
      <c r="L44" s="20" t="s">
        <v>37</v>
      </c>
      <c r="M44" s="20" t="s">
        <v>37</v>
      </c>
      <c r="N44" s="20" t="s">
        <v>37</v>
      </c>
      <c r="O44" s="20" t="s">
        <v>37</v>
      </c>
      <c r="P44" s="20" t="s">
        <v>37</v>
      </c>
      <c r="Q44" s="20" t="s">
        <v>37</v>
      </c>
      <c r="R44" s="20" t="s">
        <v>37</v>
      </c>
      <c r="S44" s="21" t="s">
        <v>152</v>
      </c>
      <c r="T44" s="20" t="s">
        <v>37</v>
      </c>
      <c r="U44" s="20" t="s">
        <v>37</v>
      </c>
      <c r="V44" s="20" t="s">
        <v>37</v>
      </c>
      <c r="W44" s="20" t="s">
        <v>37</v>
      </c>
      <c r="X44" s="20" t="s">
        <v>37</v>
      </c>
      <c r="Y44" s="20" t="s">
        <v>37</v>
      </c>
      <c r="Z44" s="20" t="s">
        <v>37</v>
      </c>
      <c r="AA44" s="20" t="s">
        <v>37</v>
      </c>
      <c r="AB44" s="20" t="s">
        <v>37</v>
      </c>
      <c r="AC44" s="20" t="s">
        <v>37</v>
      </c>
      <c r="AD44" s="20" t="s">
        <v>37</v>
      </c>
      <c r="AE44" s="20" t="s">
        <v>37</v>
      </c>
    </row>
    <row r="45" spans="2:31" ht="45" x14ac:dyDescent="0.25">
      <c r="B45" s="18" t="s">
        <v>124</v>
      </c>
      <c r="C45" s="18" t="s">
        <v>125</v>
      </c>
      <c r="D45" s="18" t="s">
        <v>153</v>
      </c>
      <c r="E45" s="18" t="s">
        <v>154</v>
      </c>
      <c r="F45" s="19" t="s">
        <v>37</v>
      </c>
      <c r="G45" s="20" t="s">
        <v>37</v>
      </c>
      <c r="H45" s="20" t="s">
        <v>37</v>
      </c>
      <c r="I45" s="20" t="s">
        <v>37</v>
      </c>
      <c r="J45" s="20" t="s">
        <v>37</v>
      </c>
      <c r="K45" s="20" t="s">
        <v>37</v>
      </c>
      <c r="L45" s="20" t="s">
        <v>37</v>
      </c>
      <c r="M45" s="20" t="s">
        <v>37</v>
      </c>
      <c r="N45" s="20" t="s">
        <v>37</v>
      </c>
      <c r="O45" s="20" t="s">
        <v>37</v>
      </c>
      <c r="P45" s="20" t="s">
        <v>37</v>
      </c>
      <c r="Q45" s="20" t="s">
        <v>37</v>
      </c>
      <c r="R45" s="20" t="s">
        <v>37</v>
      </c>
      <c r="S45" s="21" t="s">
        <v>131</v>
      </c>
      <c r="T45" s="20" t="s">
        <v>37</v>
      </c>
      <c r="U45" s="20" t="s">
        <v>37</v>
      </c>
      <c r="V45" s="20" t="s">
        <v>37</v>
      </c>
      <c r="W45" s="20" t="s">
        <v>37</v>
      </c>
      <c r="X45" s="20" t="s">
        <v>37</v>
      </c>
      <c r="Y45" s="20" t="s">
        <v>37</v>
      </c>
      <c r="Z45" s="20" t="s">
        <v>37</v>
      </c>
      <c r="AA45" s="20" t="s">
        <v>37</v>
      </c>
      <c r="AB45" s="20" t="s">
        <v>37</v>
      </c>
      <c r="AC45" s="20" t="s">
        <v>37</v>
      </c>
      <c r="AD45" s="20" t="s">
        <v>37</v>
      </c>
      <c r="AE45" s="20" t="s">
        <v>37</v>
      </c>
    </row>
    <row r="46" spans="2:31" ht="72" x14ac:dyDescent="0.25">
      <c r="B46" s="18" t="s">
        <v>124</v>
      </c>
      <c r="C46" s="18" t="s">
        <v>125</v>
      </c>
      <c r="D46" s="18" t="s">
        <v>155</v>
      </c>
      <c r="E46" s="18" t="s">
        <v>330</v>
      </c>
      <c r="F46" s="19" t="s">
        <v>36</v>
      </c>
      <c r="G46" s="20" t="s">
        <v>76</v>
      </c>
      <c r="H46" s="20">
        <v>2018</v>
      </c>
      <c r="I46" s="20" t="s">
        <v>37</v>
      </c>
      <c r="J46" s="20" t="s">
        <v>37</v>
      </c>
      <c r="K46" s="20">
        <v>7.27</v>
      </c>
      <c r="L46" s="20">
        <v>7.27</v>
      </c>
      <c r="M46" s="20" t="s">
        <v>37</v>
      </c>
      <c r="N46" s="20" t="s">
        <v>38</v>
      </c>
      <c r="O46" s="20" t="s">
        <v>39</v>
      </c>
      <c r="P46" s="20" t="s">
        <v>40</v>
      </c>
      <c r="Q46" s="20" t="s">
        <v>37</v>
      </c>
      <c r="R46" s="20" t="s">
        <v>37</v>
      </c>
      <c r="S46" s="21" t="s">
        <v>157</v>
      </c>
      <c r="T46" s="20">
        <v>0</v>
      </c>
      <c r="U46" s="20">
        <v>0</v>
      </c>
      <c r="V46" s="20">
        <v>142.31</v>
      </c>
      <c r="W46" s="20" t="s">
        <v>37</v>
      </c>
      <c r="X46" s="20">
        <v>0</v>
      </c>
      <c r="Y46" s="20">
        <v>90000</v>
      </c>
      <c r="Z46" s="20">
        <v>142.31</v>
      </c>
      <c r="AA46" s="20" t="s">
        <v>37</v>
      </c>
      <c r="AB46" s="20">
        <v>0</v>
      </c>
      <c r="AC46" s="20">
        <v>90000</v>
      </c>
      <c r="AD46" s="20">
        <v>142.31</v>
      </c>
      <c r="AE46" s="20" t="s">
        <v>37</v>
      </c>
    </row>
    <row r="47" spans="2:31" ht="45" x14ac:dyDescent="0.25">
      <c r="B47" s="18" t="s">
        <v>124</v>
      </c>
      <c r="C47" s="18" t="s">
        <v>125</v>
      </c>
      <c r="D47" s="18" t="s">
        <v>158</v>
      </c>
      <c r="E47" s="18" t="s">
        <v>159</v>
      </c>
      <c r="F47" s="19" t="s">
        <v>37</v>
      </c>
      <c r="G47" s="20" t="s">
        <v>37</v>
      </c>
      <c r="H47" s="20" t="s">
        <v>37</v>
      </c>
      <c r="I47" s="20" t="s">
        <v>37</v>
      </c>
      <c r="J47" s="20" t="s">
        <v>37</v>
      </c>
      <c r="K47" s="20" t="s">
        <v>37</v>
      </c>
      <c r="L47" s="20" t="s">
        <v>37</v>
      </c>
      <c r="M47" s="20" t="s">
        <v>37</v>
      </c>
      <c r="N47" s="20" t="s">
        <v>37</v>
      </c>
      <c r="O47" s="20" t="s">
        <v>37</v>
      </c>
      <c r="P47" s="20" t="s">
        <v>37</v>
      </c>
      <c r="Q47" s="20" t="s">
        <v>37</v>
      </c>
      <c r="R47" s="20" t="s">
        <v>37</v>
      </c>
      <c r="S47" s="21" t="s">
        <v>131</v>
      </c>
      <c r="T47" s="20" t="s">
        <v>37</v>
      </c>
      <c r="U47" s="20" t="s">
        <v>37</v>
      </c>
      <c r="V47" s="20" t="s">
        <v>37</v>
      </c>
      <c r="W47" s="20" t="s">
        <v>37</v>
      </c>
      <c r="X47" s="20" t="s">
        <v>37</v>
      </c>
      <c r="Y47" s="20" t="s">
        <v>37</v>
      </c>
      <c r="Z47" s="20" t="s">
        <v>37</v>
      </c>
      <c r="AA47" s="20" t="s">
        <v>37</v>
      </c>
      <c r="AB47" s="20" t="s">
        <v>37</v>
      </c>
      <c r="AC47" s="20" t="s">
        <v>37</v>
      </c>
      <c r="AD47" s="20" t="s">
        <v>37</v>
      </c>
      <c r="AE47" s="20" t="s">
        <v>37</v>
      </c>
    </row>
    <row r="48" spans="2:31" ht="60" x14ac:dyDescent="0.25">
      <c r="B48" s="18" t="s">
        <v>124</v>
      </c>
      <c r="C48" s="18" t="s">
        <v>125</v>
      </c>
      <c r="D48" s="18" t="s">
        <v>160</v>
      </c>
      <c r="E48" s="18" t="s">
        <v>161</v>
      </c>
      <c r="F48" s="19" t="s">
        <v>76</v>
      </c>
      <c r="G48" s="20" t="s">
        <v>77</v>
      </c>
      <c r="H48" s="20" t="s">
        <v>37</v>
      </c>
      <c r="I48" s="20" t="s">
        <v>37</v>
      </c>
      <c r="J48" s="20" t="s">
        <v>37</v>
      </c>
      <c r="K48" s="20" t="s">
        <v>37</v>
      </c>
      <c r="L48" s="20" t="s">
        <v>37</v>
      </c>
      <c r="M48" s="20" t="s">
        <v>37</v>
      </c>
      <c r="N48" s="20" t="s">
        <v>37</v>
      </c>
      <c r="O48" s="20" t="s">
        <v>37</v>
      </c>
      <c r="P48" s="20" t="s">
        <v>37</v>
      </c>
      <c r="Q48" s="20" t="s">
        <v>161</v>
      </c>
      <c r="R48" s="20" t="s">
        <v>37</v>
      </c>
      <c r="S48" s="21" t="s">
        <v>162</v>
      </c>
      <c r="T48" s="20" t="s">
        <v>37</v>
      </c>
      <c r="U48" s="20" t="s">
        <v>37</v>
      </c>
      <c r="V48" s="20" t="s">
        <v>37</v>
      </c>
      <c r="W48" s="20" t="s">
        <v>37</v>
      </c>
      <c r="X48" s="20" t="s">
        <v>37</v>
      </c>
      <c r="Y48" s="20" t="s">
        <v>37</v>
      </c>
      <c r="Z48" s="20" t="s">
        <v>37</v>
      </c>
      <c r="AA48" s="20" t="s">
        <v>37</v>
      </c>
      <c r="AB48" s="20" t="s">
        <v>37</v>
      </c>
      <c r="AC48" s="20" t="s">
        <v>37</v>
      </c>
      <c r="AD48" s="20" t="s">
        <v>37</v>
      </c>
      <c r="AE48" s="20" t="s">
        <v>37</v>
      </c>
    </row>
    <row r="49" spans="2:31" ht="45" x14ac:dyDescent="0.25">
      <c r="B49" s="18" t="s">
        <v>124</v>
      </c>
      <c r="C49" s="18" t="s">
        <v>125</v>
      </c>
      <c r="D49" s="18" t="s">
        <v>163</v>
      </c>
      <c r="E49" s="18" t="s">
        <v>164</v>
      </c>
      <c r="F49" s="19" t="s">
        <v>76</v>
      </c>
      <c r="G49" s="20" t="s">
        <v>36</v>
      </c>
      <c r="H49" s="20" t="s">
        <v>37</v>
      </c>
      <c r="I49" s="20" t="s">
        <v>37</v>
      </c>
      <c r="J49" s="20" t="s">
        <v>37</v>
      </c>
      <c r="K49" s="20" t="s">
        <v>37</v>
      </c>
      <c r="L49" s="20" t="s">
        <v>37</v>
      </c>
      <c r="M49" s="20" t="s">
        <v>37</v>
      </c>
      <c r="N49" s="20" t="s">
        <v>37</v>
      </c>
      <c r="O49" s="20" t="s">
        <v>37</v>
      </c>
      <c r="P49" s="20" t="s">
        <v>37</v>
      </c>
      <c r="Q49" s="20" t="s">
        <v>164</v>
      </c>
      <c r="R49" s="20" t="s">
        <v>37</v>
      </c>
      <c r="S49" s="21" t="s">
        <v>165</v>
      </c>
      <c r="T49" s="20" t="s">
        <v>37</v>
      </c>
      <c r="U49" s="20" t="s">
        <v>37</v>
      </c>
      <c r="V49" s="20" t="s">
        <v>37</v>
      </c>
      <c r="W49" s="20" t="s">
        <v>37</v>
      </c>
      <c r="X49" s="20" t="s">
        <v>37</v>
      </c>
      <c r="Y49" s="20" t="s">
        <v>37</v>
      </c>
      <c r="Z49" s="20" t="s">
        <v>37</v>
      </c>
      <c r="AA49" s="20" t="s">
        <v>37</v>
      </c>
      <c r="AB49" s="20" t="s">
        <v>37</v>
      </c>
      <c r="AC49" s="20" t="s">
        <v>37</v>
      </c>
      <c r="AD49" s="20" t="s">
        <v>37</v>
      </c>
      <c r="AE49" s="20" t="s">
        <v>37</v>
      </c>
    </row>
    <row r="50" spans="2:31" ht="30" x14ac:dyDescent="0.25">
      <c r="B50" s="18" t="s">
        <v>124</v>
      </c>
      <c r="C50" s="18" t="s">
        <v>125</v>
      </c>
      <c r="D50" s="18" t="s">
        <v>166</v>
      </c>
      <c r="E50" s="18" t="s">
        <v>167</v>
      </c>
      <c r="F50" s="19" t="s">
        <v>76</v>
      </c>
      <c r="G50" s="20" t="s">
        <v>168</v>
      </c>
      <c r="H50" s="20" t="s">
        <v>37</v>
      </c>
      <c r="I50" s="20" t="s">
        <v>37</v>
      </c>
      <c r="J50" s="20" t="s">
        <v>37</v>
      </c>
      <c r="K50" s="20" t="s">
        <v>37</v>
      </c>
      <c r="L50" s="20" t="s">
        <v>37</v>
      </c>
      <c r="M50" s="20" t="s">
        <v>37</v>
      </c>
      <c r="N50" s="20" t="s">
        <v>37</v>
      </c>
      <c r="O50" s="20" t="s">
        <v>37</v>
      </c>
      <c r="P50" s="20" t="s">
        <v>37</v>
      </c>
      <c r="Q50" s="20" t="s">
        <v>167</v>
      </c>
      <c r="R50" s="20" t="s">
        <v>37</v>
      </c>
      <c r="S50" s="21" t="s">
        <v>169</v>
      </c>
      <c r="T50" s="20" t="s">
        <v>37</v>
      </c>
      <c r="U50" s="20" t="s">
        <v>37</v>
      </c>
      <c r="V50" s="20" t="s">
        <v>37</v>
      </c>
      <c r="W50" s="20" t="s">
        <v>37</v>
      </c>
      <c r="X50" s="20" t="s">
        <v>37</v>
      </c>
      <c r="Y50" s="20" t="s">
        <v>37</v>
      </c>
      <c r="Z50" s="20" t="s">
        <v>37</v>
      </c>
      <c r="AA50" s="20" t="s">
        <v>37</v>
      </c>
      <c r="AB50" s="20" t="s">
        <v>37</v>
      </c>
      <c r="AC50" s="20" t="s">
        <v>37</v>
      </c>
      <c r="AD50" s="20" t="s">
        <v>37</v>
      </c>
      <c r="AE50" s="20" t="s">
        <v>37</v>
      </c>
    </row>
    <row r="51" spans="2:31" ht="45" x14ac:dyDescent="0.25">
      <c r="B51" s="18" t="s">
        <v>170</v>
      </c>
      <c r="C51" s="18" t="s">
        <v>171</v>
      </c>
      <c r="D51" s="18" t="s">
        <v>172</v>
      </c>
      <c r="E51" s="18" t="s">
        <v>173</v>
      </c>
      <c r="F51" s="19" t="s">
        <v>35</v>
      </c>
      <c r="G51" s="20" t="s">
        <v>76</v>
      </c>
      <c r="H51" s="20" t="s">
        <v>37</v>
      </c>
      <c r="I51" s="20" t="s">
        <v>37</v>
      </c>
      <c r="J51" s="20" t="s">
        <v>37</v>
      </c>
      <c r="K51" s="20" t="s">
        <v>37</v>
      </c>
      <c r="L51" s="20" t="s">
        <v>37</v>
      </c>
      <c r="M51" s="20" t="s">
        <v>37</v>
      </c>
      <c r="N51" s="20" t="s">
        <v>37</v>
      </c>
      <c r="O51" s="20" t="s">
        <v>37</v>
      </c>
      <c r="P51" s="20" t="s">
        <v>37</v>
      </c>
      <c r="Q51" s="20" t="s">
        <v>37</v>
      </c>
      <c r="R51" s="20" t="s">
        <v>37</v>
      </c>
      <c r="S51" s="21" t="s">
        <v>174</v>
      </c>
      <c r="T51" s="20" t="s">
        <v>37</v>
      </c>
      <c r="U51" s="20" t="s">
        <v>37</v>
      </c>
      <c r="V51" s="20" t="s">
        <v>37</v>
      </c>
      <c r="W51" s="20" t="s">
        <v>37</v>
      </c>
      <c r="X51" s="20" t="s">
        <v>37</v>
      </c>
      <c r="Y51" s="20" t="s">
        <v>37</v>
      </c>
      <c r="Z51" s="20" t="s">
        <v>37</v>
      </c>
      <c r="AA51" s="20" t="s">
        <v>37</v>
      </c>
      <c r="AB51" s="20" t="s">
        <v>37</v>
      </c>
      <c r="AC51" s="20" t="s">
        <v>37</v>
      </c>
      <c r="AD51" s="20" t="s">
        <v>37</v>
      </c>
      <c r="AE51" s="20" t="s">
        <v>37</v>
      </c>
    </row>
    <row r="52" spans="2:31" ht="15" customHeight="1" x14ac:dyDescent="0.25">
      <c r="B52" s="18" t="s">
        <v>175</v>
      </c>
      <c r="C52" s="18" t="s">
        <v>171</v>
      </c>
      <c r="D52" s="18" t="s">
        <v>176</v>
      </c>
      <c r="E52" s="18" t="s">
        <v>177</v>
      </c>
      <c r="F52" s="19" t="s">
        <v>35</v>
      </c>
      <c r="G52" s="20" t="s">
        <v>76</v>
      </c>
      <c r="H52" s="20">
        <v>2019</v>
      </c>
      <c r="I52" s="20" t="s">
        <v>37</v>
      </c>
      <c r="J52" s="20" t="s">
        <v>37</v>
      </c>
      <c r="K52" s="20">
        <v>0.27</v>
      </c>
      <c r="L52" s="20">
        <v>0.27</v>
      </c>
      <c r="M52" s="20" t="s">
        <v>178</v>
      </c>
      <c r="N52" s="20" t="s">
        <v>37</v>
      </c>
      <c r="O52" s="20" t="s">
        <v>39</v>
      </c>
      <c r="P52" s="20" t="s">
        <v>179</v>
      </c>
      <c r="Q52" s="20" t="s">
        <v>37</v>
      </c>
      <c r="R52" s="20" t="s">
        <v>37</v>
      </c>
      <c r="S52" s="21" t="s">
        <v>180</v>
      </c>
      <c r="T52" s="20" t="s">
        <v>37</v>
      </c>
      <c r="U52" s="20">
        <v>1780839</v>
      </c>
      <c r="V52" s="20" t="s">
        <v>37</v>
      </c>
      <c r="W52" s="20" t="s">
        <v>37</v>
      </c>
      <c r="X52" s="20" t="s">
        <v>37</v>
      </c>
      <c r="Y52" s="20">
        <v>2600000</v>
      </c>
      <c r="Z52" s="20" t="s">
        <v>37</v>
      </c>
      <c r="AA52" s="20" t="s">
        <v>37</v>
      </c>
      <c r="AB52" s="20" t="s">
        <v>37</v>
      </c>
      <c r="AC52" s="20">
        <v>2600000</v>
      </c>
      <c r="AD52" s="20" t="s">
        <v>37</v>
      </c>
      <c r="AE52" s="20" t="s">
        <v>37</v>
      </c>
    </row>
    <row r="53" spans="2:31" ht="15" customHeight="1" x14ac:dyDescent="0.25">
      <c r="B53" s="18" t="s">
        <v>175</v>
      </c>
      <c r="C53" s="18" t="s">
        <v>171</v>
      </c>
      <c r="D53" s="18" t="s">
        <v>181</v>
      </c>
      <c r="E53" s="18" t="s">
        <v>182</v>
      </c>
      <c r="F53" s="19" t="s">
        <v>35</v>
      </c>
      <c r="G53" s="20" t="s">
        <v>76</v>
      </c>
      <c r="H53" s="20" t="s">
        <v>37</v>
      </c>
      <c r="I53" s="20" t="s">
        <v>37</v>
      </c>
      <c r="J53" s="20" t="s">
        <v>37</v>
      </c>
      <c r="K53" s="20" t="s">
        <v>37</v>
      </c>
      <c r="L53" s="20" t="s">
        <v>37</v>
      </c>
      <c r="M53" s="20" t="s">
        <v>37</v>
      </c>
      <c r="N53" s="20" t="s">
        <v>37</v>
      </c>
      <c r="O53" s="20" t="s">
        <v>37</v>
      </c>
      <c r="P53" s="20" t="s">
        <v>37</v>
      </c>
      <c r="Q53" s="20" t="s">
        <v>37</v>
      </c>
      <c r="R53" s="20" t="s">
        <v>37</v>
      </c>
      <c r="S53" s="21" t="s">
        <v>131</v>
      </c>
      <c r="T53" s="20" t="s">
        <v>37</v>
      </c>
      <c r="U53" s="20" t="s">
        <v>37</v>
      </c>
      <c r="V53" s="20" t="s">
        <v>37</v>
      </c>
      <c r="W53" s="20" t="s">
        <v>37</v>
      </c>
      <c r="X53" s="20" t="s">
        <v>37</v>
      </c>
      <c r="Y53" s="20" t="s">
        <v>37</v>
      </c>
      <c r="Z53" s="20" t="s">
        <v>37</v>
      </c>
      <c r="AA53" s="20" t="s">
        <v>37</v>
      </c>
      <c r="AB53" s="20" t="s">
        <v>37</v>
      </c>
      <c r="AC53" s="20" t="s">
        <v>37</v>
      </c>
      <c r="AD53" s="20" t="s">
        <v>37</v>
      </c>
      <c r="AE53" s="20" t="s">
        <v>37</v>
      </c>
    </row>
    <row r="54" spans="2:31" ht="15" customHeight="1" x14ac:dyDescent="0.25">
      <c r="B54" s="18" t="s">
        <v>170</v>
      </c>
      <c r="C54" s="18" t="s">
        <v>171</v>
      </c>
      <c r="D54" s="18" t="s">
        <v>183</v>
      </c>
      <c r="E54" s="18" t="s">
        <v>184</v>
      </c>
      <c r="F54" s="19" t="s">
        <v>35</v>
      </c>
      <c r="G54" s="20" t="s">
        <v>76</v>
      </c>
      <c r="H54" s="20" t="s">
        <v>37</v>
      </c>
      <c r="I54" s="20" t="s">
        <v>37</v>
      </c>
      <c r="J54" s="20" t="s">
        <v>37</v>
      </c>
      <c r="K54" s="20" t="s">
        <v>37</v>
      </c>
      <c r="L54" s="20" t="s">
        <v>37</v>
      </c>
      <c r="M54" s="20" t="s">
        <v>37</v>
      </c>
      <c r="N54" s="20" t="s">
        <v>37</v>
      </c>
      <c r="O54" s="20" t="s">
        <v>37</v>
      </c>
      <c r="P54" s="20" t="s">
        <v>37</v>
      </c>
      <c r="Q54" s="20" t="s">
        <v>37</v>
      </c>
      <c r="R54" s="20" t="s">
        <v>37</v>
      </c>
      <c r="S54" s="21" t="s">
        <v>185</v>
      </c>
      <c r="T54" s="20" t="s">
        <v>37</v>
      </c>
      <c r="U54" s="20" t="s">
        <v>37</v>
      </c>
      <c r="V54" s="20" t="s">
        <v>37</v>
      </c>
      <c r="W54" s="20" t="s">
        <v>37</v>
      </c>
      <c r="X54" s="20" t="s">
        <v>37</v>
      </c>
      <c r="Y54" s="20" t="s">
        <v>37</v>
      </c>
      <c r="Z54" s="20" t="s">
        <v>37</v>
      </c>
      <c r="AA54" s="20" t="s">
        <v>37</v>
      </c>
      <c r="AB54" s="20" t="s">
        <v>37</v>
      </c>
      <c r="AC54" s="20" t="s">
        <v>37</v>
      </c>
      <c r="AD54" s="20" t="s">
        <v>37</v>
      </c>
      <c r="AE54" s="20" t="s">
        <v>37</v>
      </c>
    </row>
    <row r="55" spans="2:31" ht="15" customHeight="1" x14ac:dyDescent="0.25">
      <c r="B55" s="18" t="s">
        <v>170</v>
      </c>
      <c r="C55" s="18" t="s">
        <v>171</v>
      </c>
      <c r="D55" s="18" t="s">
        <v>186</v>
      </c>
      <c r="E55" s="18" t="s">
        <v>187</v>
      </c>
      <c r="F55" s="19" t="s">
        <v>35</v>
      </c>
      <c r="G55" s="20" t="s">
        <v>76</v>
      </c>
      <c r="H55" s="20" t="s">
        <v>37</v>
      </c>
      <c r="I55" s="20" t="s">
        <v>37</v>
      </c>
      <c r="J55" s="20" t="s">
        <v>37</v>
      </c>
      <c r="K55" s="20" t="s">
        <v>37</v>
      </c>
      <c r="L55" s="20" t="s">
        <v>37</v>
      </c>
      <c r="M55" s="20" t="s">
        <v>37</v>
      </c>
      <c r="N55" s="20" t="s">
        <v>37</v>
      </c>
      <c r="O55" s="20" t="s">
        <v>37</v>
      </c>
      <c r="P55" s="20" t="s">
        <v>37</v>
      </c>
      <c r="Q55" s="20" t="s">
        <v>37</v>
      </c>
      <c r="R55" s="20" t="s">
        <v>37</v>
      </c>
      <c r="S55" s="21" t="s">
        <v>188</v>
      </c>
      <c r="T55" s="20" t="s">
        <v>37</v>
      </c>
      <c r="U55" s="20" t="s">
        <v>37</v>
      </c>
      <c r="V55" s="20" t="s">
        <v>37</v>
      </c>
      <c r="W55" s="20" t="s">
        <v>37</v>
      </c>
      <c r="X55" s="20" t="s">
        <v>37</v>
      </c>
      <c r="Y55" s="20" t="s">
        <v>37</v>
      </c>
      <c r="Z55" s="20" t="s">
        <v>37</v>
      </c>
      <c r="AA55" s="20" t="s">
        <v>37</v>
      </c>
      <c r="AB55" s="20" t="s">
        <v>37</v>
      </c>
      <c r="AC55" s="20" t="s">
        <v>37</v>
      </c>
      <c r="AD55" s="20" t="s">
        <v>37</v>
      </c>
      <c r="AE55" s="20" t="s">
        <v>37</v>
      </c>
    </row>
    <row r="56" spans="2:31" ht="45" x14ac:dyDescent="0.25">
      <c r="B56" s="18" t="s">
        <v>175</v>
      </c>
      <c r="C56" s="18" t="s">
        <v>171</v>
      </c>
      <c r="D56" s="18" t="s">
        <v>189</v>
      </c>
      <c r="E56" s="18" t="s">
        <v>133</v>
      </c>
      <c r="F56" s="19" t="s">
        <v>35</v>
      </c>
      <c r="G56" s="20" t="s">
        <v>76</v>
      </c>
      <c r="H56" s="20" t="s">
        <v>37</v>
      </c>
      <c r="I56" s="20" t="s">
        <v>37</v>
      </c>
      <c r="J56" s="20" t="s">
        <v>37</v>
      </c>
      <c r="K56" s="20" t="s">
        <v>37</v>
      </c>
      <c r="L56" s="20" t="s">
        <v>37</v>
      </c>
      <c r="M56" s="20" t="s">
        <v>37</v>
      </c>
      <c r="N56" s="20" t="s">
        <v>37</v>
      </c>
      <c r="O56" s="20" t="s">
        <v>37</v>
      </c>
      <c r="P56" s="20" t="s">
        <v>37</v>
      </c>
      <c r="Q56" s="20" t="s">
        <v>190</v>
      </c>
      <c r="R56" s="20" t="s">
        <v>37</v>
      </c>
      <c r="S56" s="21" t="s">
        <v>191</v>
      </c>
      <c r="T56" s="20" t="s">
        <v>37</v>
      </c>
      <c r="U56" s="20" t="s">
        <v>37</v>
      </c>
      <c r="V56" s="20" t="s">
        <v>37</v>
      </c>
      <c r="W56" s="20" t="s">
        <v>37</v>
      </c>
      <c r="X56" s="20" t="s">
        <v>37</v>
      </c>
      <c r="Y56" s="20" t="s">
        <v>37</v>
      </c>
      <c r="Z56" s="20" t="s">
        <v>37</v>
      </c>
      <c r="AA56" s="20" t="s">
        <v>37</v>
      </c>
      <c r="AB56" s="20" t="s">
        <v>37</v>
      </c>
      <c r="AC56" s="20" t="s">
        <v>37</v>
      </c>
      <c r="AD56" s="20" t="s">
        <v>37</v>
      </c>
      <c r="AE56" s="20" t="s">
        <v>37</v>
      </c>
    </row>
    <row r="57" spans="2:31" ht="60" x14ac:dyDescent="0.25">
      <c r="B57" s="18" t="s">
        <v>175</v>
      </c>
      <c r="C57" s="18" t="s">
        <v>171</v>
      </c>
      <c r="D57" s="18" t="s">
        <v>192</v>
      </c>
      <c r="E57" s="18" t="s">
        <v>193</v>
      </c>
      <c r="F57" s="19" t="s">
        <v>35</v>
      </c>
      <c r="G57" s="20" t="s">
        <v>76</v>
      </c>
      <c r="H57" s="20" t="s">
        <v>37</v>
      </c>
      <c r="I57" s="20" t="s">
        <v>37</v>
      </c>
      <c r="J57" s="20" t="s">
        <v>37</v>
      </c>
      <c r="K57" s="20" t="s">
        <v>37</v>
      </c>
      <c r="L57" s="20" t="s">
        <v>37</v>
      </c>
      <c r="M57" s="20" t="s">
        <v>37</v>
      </c>
      <c r="N57" s="20" t="s">
        <v>37</v>
      </c>
      <c r="O57" s="20" t="s">
        <v>37</v>
      </c>
      <c r="P57" s="20" t="s">
        <v>37</v>
      </c>
      <c r="Q57" s="20" t="s">
        <v>37</v>
      </c>
      <c r="R57" s="20" t="s">
        <v>37</v>
      </c>
      <c r="S57" s="21" t="s">
        <v>194</v>
      </c>
      <c r="T57" s="20" t="s">
        <v>37</v>
      </c>
      <c r="U57" s="20" t="s">
        <v>37</v>
      </c>
      <c r="V57" s="20" t="s">
        <v>37</v>
      </c>
      <c r="W57" s="20" t="s">
        <v>37</v>
      </c>
      <c r="X57" s="20" t="s">
        <v>37</v>
      </c>
      <c r="Y57" s="20" t="s">
        <v>37</v>
      </c>
      <c r="Z57" s="20" t="s">
        <v>37</v>
      </c>
      <c r="AA57" s="20" t="s">
        <v>37</v>
      </c>
      <c r="AB57" s="20" t="s">
        <v>37</v>
      </c>
      <c r="AC57" s="20" t="s">
        <v>37</v>
      </c>
      <c r="AD57" s="20" t="s">
        <v>37</v>
      </c>
      <c r="AE57" s="20" t="s">
        <v>37</v>
      </c>
    </row>
    <row r="58" spans="2:31" ht="75" x14ac:dyDescent="0.25">
      <c r="B58" s="18" t="s">
        <v>175</v>
      </c>
      <c r="C58" s="18" t="s">
        <v>171</v>
      </c>
      <c r="D58" s="18" t="s">
        <v>195</v>
      </c>
      <c r="E58" s="18" t="s">
        <v>196</v>
      </c>
      <c r="F58" s="19" t="s">
        <v>35</v>
      </c>
      <c r="G58" s="20" t="s">
        <v>76</v>
      </c>
      <c r="H58" s="20" t="s">
        <v>37</v>
      </c>
      <c r="I58" s="20" t="s">
        <v>37</v>
      </c>
      <c r="J58" s="20" t="s">
        <v>37</v>
      </c>
      <c r="K58" s="20" t="s">
        <v>37</v>
      </c>
      <c r="L58" s="20" t="s">
        <v>37</v>
      </c>
      <c r="M58" s="20" t="s">
        <v>37</v>
      </c>
      <c r="N58" s="20" t="s">
        <v>37</v>
      </c>
      <c r="O58" s="20" t="s">
        <v>37</v>
      </c>
      <c r="P58" s="20" t="s">
        <v>37</v>
      </c>
      <c r="Q58" s="20" t="s">
        <v>37</v>
      </c>
      <c r="R58" s="20" t="s">
        <v>37</v>
      </c>
      <c r="S58" s="21" t="s">
        <v>131</v>
      </c>
      <c r="T58" s="20" t="s">
        <v>37</v>
      </c>
      <c r="U58" s="20" t="s">
        <v>37</v>
      </c>
      <c r="V58" s="20" t="s">
        <v>37</v>
      </c>
      <c r="W58" s="20" t="s">
        <v>37</v>
      </c>
      <c r="X58" s="20" t="s">
        <v>37</v>
      </c>
      <c r="Y58" s="20" t="s">
        <v>37</v>
      </c>
      <c r="Z58" s="20" t="s">
        <v>37</v>
      </c>
      <c r="AA58" s="20" t="s">
        <v>37</v>
      </c>
      <c r="AB58" s="20" t="s">
        <v>37</v>
      </c>
      <c r="AC58" s="20" t="s">
        <v>37</v>
      </c>
      <c r="AD58" s="20" t="s">
        <v>37</v>
      </c>
      <c r="AE58" s="20" t="s">
        <v>37</v>
      </c>
    </row>
    <row r="59" spans="2:31" ht="60" x14ac:dyDescent="0.25">
      <c r="B59" s="18" t="s">
        <v>175</v>
      </c>
      <c r="C59" s="18" t="s">
        <v>171</v>
      </c>
      <c r="D59" s="18" t="s">
        <v>197</v>
      </c>
      <c r="E59" s="18" t="s">
        <v>198</v>
      </c>
      <c r="F59" s="19" t="s">
        <v>35</v>
      </c>
      <c r="G59" s="20" t="s">
        <v>76</v>
      </c>
      <c r="H59" s="20" t="s">
        <v>37</v>
      </c>
      <c r="I59" s="20" t="s">
        <v>37</v>
      </c>
      <c r="J59" s="20" t="s">
        <v>37</v>
      </c>
      <c r="K59" s="20" t="s">
        <v>37</v>
      </c>
      <c r="L59" s="20" t="s">
        <v>37</v>
      </c>
      <c r="M59" s="20" t="s">
        <v>37</v>
      </c>
      <c r="N59" s="20" t="s">
        <v>37</v>
      </c>
      <c r="O59" s="20" t="s">
        <v>37</v>
      </c>
      <c r="P59" s="20" t="s">
        <v>37</v>
      </c>
      <c r="Q59" s="20" t="s">
        <v>37</v>
      </c>
      <c r="R59" s="20" t="s">
        <v>37</v>
      </c>
      <c r="S59" s="21" t="s">
        <v>199</v>
      </c>
      <c r="T59" s="20" t="s">
        <v>37</v>
      </c>
      <c r="U59" s="20" t="s">
        <v>37</v>
      </c>
      <c r="V59" s="20" t="s">
        <v>37</v>
      </c>
      <c r="W59" s="20" t="s">
        <v>37</v>
      </c>
      <c r="X59" s="20" t="s">
        <v>37</v>
      </c>
      <c r="Y59" s="20" t="s">
        <v>37</v>
      </c>
      <c r="Z59" s="20" t="s">
        <v>37</v>
      </c>
      <c r="AA59" s="20" t="s">
        <v>37</v>
      </c>
      <c r="AB59" s="20" t="s">
        <v>37</v>
      </c>
      <c r="AC59" s="20" t="s">
        <v>37</v>
      </c>
      <c r="AD59" s="20" t="s">
        <v>37</v>
      </c>
      <c r="AE59" s="20" t="s">
        <v>37</v>
      </c>
    </row>
    <row r="60" spans="2:31" ht="90" x14ac:dyDescent="0.25">
      <c r="B60" s="18" t="s">
        <v>175</v>
      </c>
      <c r="C60" s="18" t="s">
        <v>171</v>
      </c>
      <c r="D60" s="18" t="s">
        <v>200</v>
      </c>
      <c r="E60" s="18" t="s">
        <v>201</v>
      </c>
      <c r="F60" s="19" t="s">
        <v>35</v>
      </c>
      <c r="G60" s="20" t="s">
        <v>76</v>
      </c>
      <c r="H60" s="20" t="s">
        <v>37</v>
      </c>
      <c r="I60" s="20" t="s">
        <v>37</v>
      </c>
      <c r="J60" s="20" t="s">
        <v>37</v>
      </c>
      <c r="K60" s="20" t="s">
        <v>37</v>
      </c>
      <c r="L60" s="20" t="s">
        <v>37</v>
      </c>
      <c r="M60" s="20" t="s">
        <v>37</v>
      </c>
      <c r="N60" s="20" t="s">
        <v>37</v>
      </c>
      <c r="O60" s="20" t="s">
        <v>37</v>
      </c>
      <c r="P60" s="20" t="s">
        <v>37</v>
      </c>
      <c r="Q60" s="20" t="s">
        <v>37</v>
      </c>
      <c r="R60" s="20" t="s">
        <v>37</v>
      </c>
      <c r="S60" s="21" t="s">
        <v>131</v>
      </c>
      <c r="T60" s="20" t="s">
        <v>37</v>
      </c>
      <c r="U60" s="20" t="s">
        <v>37</v>
      </c>
      <c r="V60" s="20" t="s">
        <v>37</v>
      </c>
      <c r="W60" s="20" t="s">
        <v>37</v>
      </c>
      <c r="X60" s="20" t="s">
        <v>37</v>
      </c>
      <c r="Y60" s="20" t="s">
        <v>37</v>
      </c>
      <c r="Z60" s="20" t="s">
        <v>37</v>
      </c>
      <c r="AA60" s="20" t="s">
        <v>37</v>
      </c>
      <c r="AB60" s="20" t="s">
        <v>37</v>
      </c>
      <c r="AC60" s="20" t="s">
        <v>37</v>
      </c>
      <c r="AD60" s="20" t="s">
        <v>37</v>
      </c>
      <c r="AE60" s="20" t="s">
        <v>37</v>
      </c>
    </row>
    <row r="61" spans="2:31" ht="60" x14ac:dyDescent="0.25">
      <c r="B61" s="18" t="s">
        <v>175</v>
      </c>
      <c r="C61" s="18" t="s">
        <v>171</v>
      </c>
      <c r="D61" s="18" t="s">
        <v>202</v>
      </c>
      <c r="E61" s="18" t="s">
        <v>203</v>
      </c>
      <c r="F61" s="19" t="s">
        <v>35</v>
      </c>
      <c r="G61" s="20" t="s">
        <v>76</v>
      </c>
      <c r="H61" s="20" t="s">
        <v>37</v>
      </c>
      <c r="I61" s="20" t="s">
        <v>37</v>
      </c>
      <c r="J61" s="20" t="s">
        <v>37</v>
      </c>
      <c r="K61" s="20" t="s">
        <v>37</v>
      </c>
      <c r="L61" s="20" t="s">
        <v>37</v>
      </c>
      <c r="M61" s="20" t="s">
        <v>37</v>
      </c>
      <c r="N61" s="20" t="s">
        <v>37</v>
      </c>
      <c r="O61" s="20" t="s">
        <v>37</v>
      </c>
      <c r="P61" s="20" t="s">
        <v>37</v>
      </c>
      <c r="Q61" s="20" t="s">
        <v>37</v>
      </c>
      <c r="R61" s="20" t="s">
        <v>37</v>
      </c>
      <c r="S61" s="21" t="s">
        <v>204</v>
      </c>
      <c r="T61" s="20" t="s">
        <v>37</v>
      </c>
      <c r="U61" s="20" t="s">
        <v>37</v>
      </c>
      <c r="V61" s="20" t="s">
        <v>37</v>
      </c>
      <c r="W61" s="20" t="s">
        <v>37</v>
      </c>
      <c r="X61" s="20" t="s">
        <v>37</v>
      </c>
      <c r="Y61" s="20" t="s">
        <v>37</v>
      </c>
      <c r="Z61" s="20" t="s">
        <v>37</v>
      </c>
      <c r="AA61" s="20" t="s">
        <v>37</v>
      </c>
      <c r="AB61" s="20" t="s">
        <v>37</v>
      </c>
      <c r="AC61" s="20" t="s">
        <v>37</v>
      </c>
      <c r="AD61" s="20" t="s">
        <v>37</v>
      </c>
      <c r="AE61" s="20" t="s">
        <v>37</v>
      </c>
    </row>
    <row r="62" spans="2:31" ht="60" x14ac:dyDescent="0.25">
      <c r="B62" s="18" t="s">
        <v>175</v>
      </c>
      <c r="C62" s="18" t="s">
        <v>171</v>
      </c>
      <c r="D62" s="18" t="s">
        <v>205</v>
      </c>
      <c r="E62" s="18" t="s">
        <v>206</v>
      </c>
      <c r="F62" s="19" t="s">
        <v>35</v>
      </c>
      <c r="G62" s="20" t="s">
        <v>76</v>
      </c>
      <c r="H62" s="20" t="s">
        <v>37</v>
      </c>
      <c r="I62" s="20" t="s">
        <v>37</v>
      </c>
      <c r="J62" s="20" t="s">
        <v>37</v>
      </c>
      <c r="K62" s="20" t="s">
        <v>37</v>
      </c>
      <c r="L62" s="20" t="s">
        <v>37</v>
      </c>
      <c r="M62" s="20" t="s">
        <v>37</v>
      </c>
      <c r="N62" s="20" t="s">
        <v>37</v>
      </c>
      <c r="O62" s="20" t="s">
        <v>37</v>
      </c>
      <c r="P62" s="20" t="s">
        <v>37</v>
      </c>
      <c r="Q62" s="20" t="s">
        <v>37</v>
      </c>
      <c r="R62" s="20" t="s">
        <v>37</v>
      </c>
      <c r="S62" s="21" t="s">
        <v>131</v>
      </c>
      <c r="T62" s="20" t="s">
        <v>37</v>
      </c>
      <c r="U62" s="20" t="s">
        <v>37</v>
      </c>
      <c r="V62" s="20" t="s">
        <v>37</v>
      </c>
      <c r="W62" s="20" t="s">
        <v>37</v>
      </c>
      <c r="X62" s="20" t="s">
        <v>37</v>
      </c>
      <c r="Y62" s="20" t="s">
        <v>37</v>
      </c>
      <c r="Z62" s="20" t="s">
        <v>37</v>
      </c>
      <c r="AA62" s="20" t="s">
        <v>37</v>
      </c>
      <c r="AB62" s="20" t="s">
        <v>37</v>
      </c>
      <c r="AC62" s="20" t="s">
        <v>37</v>
      </c>
      <c r="AD62" s="20" t="s">
        <v>37</v>
      </c>
      <c r="AE62" s="20" t="s">
        <v>37</v>
      </c>
    </row>
    <row r="63" spans="2:31" ht="45" x14ac:dyDescent="0.25">
      <c r="B63" s="18" t="s">
        <v>175</v>
      </c>
      <c r="C63" s="18" t="s">
        <v>171</v>
      </c>
      <c r="D63" s="18" t="s">
        <v>207</v>
      </c>
      <c r="E63" s="18" t="s">
        <v>190</v>
      </c>
      <c r="F63" s="19" t="s">
        <v>35</v>
      </c>
      <c r="G63" s="20" t="s">
        <v>76</v>
      </c>
      <c r="H63" s="20" t="s">
        <v>37</v>
      </c>
      <c r="I63" s="20" t="s">
        <v>37</v>
      </c>
      <c r="J63" s="20" t="s">
        <v>37</v>
      </c>
      <c r="K63" s="20" t="s">
        <v>37</v>
      </c>
      <c r="L63" s="20" t="s">
        <v>37</v>
      </c>
      <c r="M63" s="20" t="s">
        <v>37</v>
      </c>
      <c r="N63" s="20" t="s">
        <v>37</v>
      </c>
      <c r="O63" s="20" t="s">
        <v>37</v>
      </c>
      <c r="P63" s="20" t="s">
        <v>37</v>
      </c>
      <c r="Q63" s="20" t="s">
        <v>190</v>
      </c>
      <c r="R63" s="20" t="s">
        <v>37</v>
      </c>
      <c r="S63" s="21" t="s">
        <v>191</v>
      </c>
      <c r="T63" s="20" t="s">
        <v>37</v>
      </c>
      <c r="U63" s="20" t="s">
        <v>37</v>
      </c>
      <c r="V63" s="20" t="s">
        <v>37</v>
      </c>
      <c r="W63" s="20" t="s">
        <v>37</v>
      </c>
      <c r="X63" s="20" t="s">
        <v>37</v>
      </c>
      <c r="Y63" s="20" t="s">
        <v>37</v>
      </c>
      <c r="Z63" s="20" t="s">
        <v>37</v>
      </c>
      <c r="AA63" s="20" t="s">
        <v>37</v>
      </c>
      <c r="AB63" s="20" t="s">
        <v>37</v>
      </c>
      <c r="AC63" s="20" t="s">
        <v>37</v>
      </c>
      <c r="AD63" s="20" t="s">
        <v>37</v>
      </c>
      <c r="AE63" s="20" t="s">
        <v>37</v>
      </c>
    </row>
    <row r="64" spans="2:31" ht="192" x14ac:dyDescent="0.25">
      <c r="B64" s="18" t="s">
        <v>170</v>
      </c>
      <c r="C64" s="18" t="s">
        <v>171</v>
      </c>
      <c r="D64" s="18" t="s">
        <v>208</v>
      </c>
      <c r="E64" s="18" t="s">
        <v>209</v>
      </c>
      <c r="F64" s="19" t="s">
        <v>35</v>
      </c>
      <c r="G64" s="20" t="s">
        <v>76</v>
      </c>
      <c r="H64" s="20">
        <v>2020</v>
      </c>
      <c r="I64" s="20" t="s">
        <v>37</v>
      </c>
      <c r="J64" s="20" t="s">
        <v>37</v>
      </c>
      <c r="K64" s="20">
        <v>0.56999999999999995</v>
      </c>
      <c r="L64" s="20">
        <v>0.56999999999999995</v>
      </c>
      <c r="M64" s="20" t="s">
        <v>50</v>
      </c>
      <c r="N64" s="20" t="s">
        <v>38</v>
      </c>
      <c r="O64" s="20" t="s">
        <v>39</v>
      </c>
      <c r="P64" s="20" t="s">
        <v>179</v>
      </c>
      <c r="Q64" s="20" t="s">
        <v>37</v>
      </c>
      <c r="R64" s="20" t="s">
        <v>37</v>
      </c>
      <c r="S64" s="21" t="s">
        <v>210</v>
      </c>
      <c r="T64" s="20" t="s">
        <v>37</v>
      </c>
      <c r="U64" s="20">
        <v>0</v>
      </c>
      <c r="V64" s="20" t="s">
        <v>37</v>
      </c>
      <c r="W64" s="20" t="s">
        <v>37</v>
      </c>
      <c r="X64" s="20" t="s">
        <v>37</v>
      </c>
      <c r="Y64" s="20">
        <v>147900</v>
      </c>
      <c r="Z64" s="20" t="s">
        <v>37</v>
      </c>
      <c r="AA64" s="20" t="s">
        <v>37</v>
      </c>
      <c r="AB64" s="20" t="s">
        <v>37</v>
      </c>
      <c r="AC64" s="20">
        <v>150858</v>
      </c>
      <c r="AD64" s="20" t="s">
        <v>37</v>
      </c>
      <c r="AE64" s="20" t="s">
        <v>37</v>
      </c>
    </row>
    <row r="65" spans="2:31" ht="45" x14ac:dyDescent="0.25">
      <c r="B65" s="18" t="s">
        <v>170</v>
      </c>
      <c r="C65" s="18" t="s">
        <v>171</v>
      </c>
      <c r="D65" s="18" t="s">
        <v>211</v>
      </c>
      <c r="E65" s="18" t="s">
        <v>212</v>
      </c>
      <c r="F65" s="19" t="s">
        <v>35</v>
      </c>
      <c r="G65" s="19" t="s">
        <v>76</v>
      </c>
      <c r="H65" s="19" t="s">
        <v>37</v>
      </c>
      <c r="I65" s="19" t="s">
        <v>37</v>
      </c>
      <c r="J65" s="19" t="s">
        <v>37</v>
      </c>
      <c r="K65" s="19" t="s">
        <v>37</v>
      </c>
      <c r="L65" s="19" t="s">
        <v>37</v>
      </c>
      <c r="M65" s="19" t="s">
        <v>37</v>
      </c>
      <c r="N65" s="19" t="s">
        <v>37</v>
      </c>
      <c r="O65" s="19" t="s">
        <v>37</v>
      </c>
      <c r="P65" s="19" t="s">
        <v>37</v>
      </c>
      <c r="Q65" s="19" t="s">
        <v>37</v>
      </c>
      <c r="R65" s="19" t="s">
        <v>37</v>
      </c>
      <c r="S65" s="21" t="s">
        <v>213</v>
      </c>
      <c r="T65" s="20" t="s">
        <v>37</v>
      </c>
      <c r="U65" s="20" t="s">
        <v>37</v>
      </c>
      <c r="V65" s="20" t="s">
        <v>37</v>
      </c>
      <c r="W65" s="20" t="s">
        <v>37</v>
      </c>
      <c r="X65" s="20" t="s">
        <v>37</v>
      </c>
      <c r="Y65" s="20" t="s">
        <v>37</v>
      </c>
      <c r="Z65" s="20" t="s">
        <v>37</v>
      </c>
      <c r="AA65" s="20" t="s">
        <v>37</v>
      </c>
      <c r="AB65" s="20" t="s">
        <v>37</v>
      </c>
      <c r="AC65" s="20" t="s">
        <v>37</v>
      </c>
      <c r="AD65" s="20" t="s">
        <v>37</v>
      </c>
      <c r="AE65" s="20" t="s">
        <v>37</v>
      </c>
    </row>
    <row r="66" spans="2:31" ht="60" x14ac:dyDescent="0.25">
      <c r="B66" s="18" t="s">
        <v>170</v>
      </c>
      <c r="C66" s="18" t="s">
        <v>171</v>
      </c>
      <c r="D66" s="18" t="s">
        <v>214</v>
      </c>
      <c r="E66" s="18" t="s">
        <v>215</v>
      </c>
      <c r="F66" s="20" t="s">
        <v>35</v>
      </c>
      <c r="G66" s="20" t="s">
        <v>76</v>
      </c>
      <c r="H66" s="20" t="s">
        <v>37</v>
      </c>
      <c r="I66" s="20" t="s">
        <v>37</v>
      </c>
      <c r="J66" s="20" t="s">
        <v>37</v>
      </c>
      <c r="K66" s="20" t="s">
        <v>37</v>
      </c>
      <c r="L66" s="20" t="s">
        <v>37</v>
      </c>
      <c r="M66" s="20" t="s">
        <v>37</v>
      </c>
      <c r="N66" s="20" t="s">
        <v>37</v>
      </c>
      <c r="O66" s="20" t="s">
        <v>37</v>
      </c>
      <c r="P66" s="20" t="s">
        <v>37</v>
      </c>
      <c r="Q66" s="20" t="s">
        <v>37</v>
      </c>
      <c r="R66" s="19" t="s">
        <v>37</v>
      </c>
      <c r="S66" s="21" t="s">
        <v>216</v>
      </c>
      <c r="T66" s="20" t="s">
        <v>37</v>
      </c>
      <c r="U66" s="20" t="s">
        <v>37</v>
      </c>
      <c r="V66" s="20" t="s">
        <v>37</v>
      </c>
      <c r="W66" s="20" t="s">
        <v>37</v>
      </c>
      <c r="X66" s="20" t="s">
        <v>37</v>
      </c>
      <c r="Y66" s="20" t="s">
        <v>37</v>
      </c>
      <c r="Z66" s="20" t="s">
        <v>37</v>
      </c>
      <c r="AA66" s="20" t="s">
        <v>37</v>
      </c>
      <c r="AB66" s="20" t="s">
        <v>37</v>
      </c>
      <c r="AC66" s="20" t="s">
        <v>37</v>
      </c>
      <c r="AD66" s="20" t="s">
        <v>37</v>
      </c>
      <c r="AE66" s="20" t="s">
        <v>37</v>
      </c>
    </row>
    <row r="67" spans="2:31" ht="30" x14ac:dyDescent="0.25">
      <c r="B67" s="18" t="s">
        <v>175</v>
      </c>
      <c r="C67" s="18" t="s">
        <v>171</v>
      </c>
      <c r="D67" s="18" t="s">
        <v>217</v>
      </c>
      <c r="E67" s="18" t="s">
        <v>218</v>
      </c>
      <c r="F67" s="20" t="s">
        <v>35</v>
      </c>
      <c r="G67" s="20" t="s">
        <v>76</v>
      </c>
      <c r="H67" s="20" t="s">
        <v>37</v>
      </c>
      <c r="I67" s="20" t="s">
        <v>37</v>
      </c>
      <c r="J67" s="20" t="s">
        <v>37</v>
      </c>
      <c r="K67" s="20" t="s">
        <v>37</v>
      </c>
      <c r="L67" s="20" t="s">
        <v>37</v>
      </c>
      <c r="M67" s="20" t="s">
        <v>37</v>
      </c>
      <c r="N67" s="20" t="s">
        <v>37</v>
      </c>
      <c r="O67" s="20" t="s">
        <v>37</v>
      </c>
      <c r="P67" s="20" t="s">
        <v>37</v>
      </c>
      <c r="Q67" s="20" t="s">
        <v>37</v>
      </c>
      <c r="R67" s="19" t="s">
        <v>37</v>
      </c>
      <c r="S67" s="21" t="s">
        <v>219</v>
      </c>
      <c r="T67" s="20" t="s">
        <v>37</v>
      </c>
      <c r="U67" s="20" t="s">
        <v>37</v>
      </c>
      <c r="V67" s="20" t="s">
        <v>37</v>
      </c>
      <c r="W67" s="20" t="s">
        <v>37</v>
      </c>
      <c r="X67" s="20" t="s">
        <v>37</v>
      </c>
      <c r="Y67" s="20" t="s">
        <v>37</v>
      </c>
      <c r="Z67" s="20" t="s">
        <v>37</v>
      </c>
      <c r="AA67" s="20" t="s">
        <v>37</v>
      </c>
      <c r="AB67" s="20" t="s">
        <v>37</v>
      </c>
      <c r="AC67" s="20" t="s">
        <v>37</v>
      </c>
      <c r="AD67" s="20" t="s">
        <v>37</v>
      </c>
      <c r="AE67" s="20" t="s">
        <v>37</v>
      </c>
    </row>
    <row r="68" spans="2:31" ht="45" x14ac:dyDescent="0.25">
      <c r="B68" s="18" t="s">
        <v>170</v>
      </c>
      <c r="C68" s="18" t="s">
        <v>171</v>
      </c>
      <c r="D68" s="18" t="s">
        <v>220</v>
      </c>
      <c r="E68" s="18" t="s">
        <v>221</v>
      </c>
      <c r="F68" s="20" t="s">
        <v>35</v>
      </c>
      <c r="G68" s="20" t="s">
        <v>76</v>
      </c>
      <c r="H68" s="20" t="s">
        <v>37</v>
      </c>
      <c r="I68" s="20" t="s">
        <v>37</v>
      </c>
      <c r="J68" s="20" t="s">
        <v>37</v>
      </c>
      <c r="K68" s="20" t="s">
        <v>37</v>
      </c>
      <c r="L68" s="20" t="s">
        <v>37</v>
      </c>
      <c r="M68" s="20" t="s">
        <v>37</v>
      </c>
      <c r="N68" s="20" t="s">
        <v>37</v>
      </c>
      <c r="O68" s="20" t="s">
        <v>37</v>
      </c>
      <c r="P68" s="20" t="s">
        <v>37</v>
      </c>
      <c r="Q68" s="20" t="s">
        <v>37</v>
      </c>
      <c r="R68" s="19" t="s">
        <v>37</v>
      </c>
      <c r="S68" s="21" t="s">
        <v>222</v>
      </c>
      <c r="T68" s="20" t="s">
        <v>37</v>
      </c>
      <c r="U68" s="20" t="s">
        <v>37</v>
      </c>
      <c r="V68" s="20" t="s">
        <v>37</v>
      </c>
      <c r="W68" s="20" t="s">
        <v>37</v>
      </c>
      <c r="X68" s="20" t="s">
        <v>37</v>
      </c>
      <c r="Y68" s="20" t="s">
        <v>37</v>
      </c>
      <c r="Z68" s="20" t="s">
        <v>37</v>
      </c>
      <c r="AA68" s="20" t="s">
        <v>37</v>
      </c>
      <c r="AB68" s="20" t="s">
        <v>37</v>
      </c>
      <c r="AC68" s="20" t="s">
        <v>37</v>
      </c>
      <c r="AD68" s="20" t="s">
        <v>37</v>
      </c>
      <c r="AE68" s="20" t="s">
        <v>37</v>
      </c>
    </row>
    <row r="69" spans="2:31" ht="45" x14ac:dyDescent="0.25">
      <c r="B69" s="18" t="s">
        <v>170</v>
      </c>
      <c r="C69" s="18" t="s">
        <v>171</v>
      </c>
      <c r="D69" s="18" t="s">
        <v>223</v>
      </c>
      <c r="E69" s="18" t="s">
        <v>224</v>
      </c>
      <c r="F69" s="20" t="s">
        <v>35</v>
      </c>
      <c r="G69" s="20" t="s">
        <v>76</v>
      </c>
      <c r="H69" s="20" t="s">
        <v>37</v>
      </c>
      <c r="I69" s="20" t="s">
        <v>37</v>
      </c>
      <c r="J69" s="20" t="s">
        <v>37</v>
      </c>
      <c r="K69" s="20" t="s">
        <v>37</v>
      </c>
      <c r="L69" s="20" t="s">
        <v>37</v>
      </c>
      <c r="M69" s="20" t="s">
        <v>37</v>
      </c>
      <c r="N69" s="20" t="s">
        <v>37</v>
      </c>
      <c r="O69" s="20" t="s">
        <v>37</v>
      </c>
      <c r="P69" s="20" t="s">
        <v>37</v>
      </c>
      <c r="Q69" s="20" t="s">
        <v>37</v>
      </c>
      <c r="R69" s="19" t="s">
        <v>37</v>
      </c>
      <c r="S69" s="21" t="s">
        <v>225</v>
      </c>
      <c r="T69" s="20" t="s">
        <v>37</v>
      </c>
      <c r="U69" s="20" t="s">
        <v>37</v>
      </c>
      <c r="V69" s="20" t="s">
        <v>37</v>
      </c>
      <c r="W69" s="20" t="s">
        <v>37</v>
      </c>
      <c r="X69" s="20" t="s">
        <v>37</v>
      </c>
      <c r="Y69" s="20" t="s">
        <v>37</v>
      </c>
      <c r="Z69" s="20" t="s">
        <v>37</v>
      </c>
      <c r="AA69" s="20" t="s">
        <v>37</v>
      </c>
      <c r="AB69" s="20" t="s">
        <v>37</v>
      </c>
      <c r="AC69" s="20" t="s">
        <v>37</v>
      </c>
      <c r="AD69" s="20" t="s">
        <v>37</v>
      </c>
      <c r="AE69" s="20" t="s">
        <v>37</v>
      </c>
    </row>
    <row r="70" spans="2:31" ht="60" x14ac:dyDescent="0.25">
      <c r="B70" s="18" t="s">
        <v>170</v>
      </c>
      <c r="C70" s="18" t="s">
        <v>171</v>
      </c>
      <c r="D70" s="18" t="s">
        <v>226</v>
      </c>
      <c r="E70" s="18" t="s">
        <v>227</v>
      </c>
      <c r="F70" s="20" t="s">
        <v>35</v>
      </c>
      <c r="G70" s="20" t="s">
        <v>76</v>
      </c>
      <c r="H70" s="20" t="s">
        <v>37</v>
      </c>
      <c r="I70" s="20" t="s">
        <v>37</v>
      </c>
      <c r="J70" s="20" t="s">
        <v>37</v>
      </c>
      <c r="K70" s="20" t="s">
        <v>37</v>
      </c>
      <c r="L70" s="20" t="s">
        <v>37</v>
      </c>
      <c r="M70" s="20" t="s">
        <v>37</v>
      </c>
      <c r="N70" s="20" t="s">
        <v>37</v>
      </c>
      <c r="O70" s="20" t="s">
        <v>37</v>
      </c>
      <c r="P70" s="20" t="s">
        <v>37</v>
      </c>
      <c r="Q70" s="20" t="s">
        <v>37</v>
      </c>
      <c r="R70" s="19" t="s">
        <v>37</v>
      </c>
      <c r="S70" s="21" t="s">
        <v>228</v>
      </c>
      <c r="T70" s="20" t="s">
        <v>37</v>
      </c>
      <c r="U70" s="20" t="s">
        <v>37</v>
      </c>
      <c r="V70" s="20" t="s">
        <v>37</v>
      </c>
      <c r="W70" s="20" t="s">
        <v>37</v>
      </c>
      <c r="X70" s="20" t="s">
        <v>37</v>
      </c>
      <c r="Y70" s="20" t="s">
        <v>37</v>
      </c>
      <c r="Z70" s="20" t="s">
        <v>37</v>
      </c>
      <c r="AA70" s="20" t="s">
        <v>37</v>
      </c>
      <c r="AB70" s="20" t="s">
        <v>37</v>
      </c>
      <c r="AC70" s="20" t="s">
        <v>37</v>
      </c>
      <c r="AD70" s="20" t="s">
        <v>37</v>
      </c>
      <c r="AE70" s="20" t="s">
        <v>37</v>
      </c>
    </row>
    <row r="71" spans="2:31" ht="30" x14ac:dyDescent="0.25">
      <c r="B71" s="18" t="s">
        <v>31</v>
      </c>
      <c r="C71" s="18" t="s">
        <v>229</v>
      </c>
      <c r="D71" s="18" t="s">
        <v>230</v>
      </c>
      <c r="E71" s="18" t="s">
        <v>231</v>
      </c>
      <c r="F71" s="20" t="s">
        <v>36</v>
      </c>
      <c r="G71" s="20" t="s">
        <v>76</v>
      </c>
      <c r="H71" s="20">
        <v>2019</v>
      </c>
      <c r="I71" s="20" t="s">
        <v>37</v>
      </c>
      <c r="J71" s="20" t="s">
        <v>37</v>
      </c>
      <c r="K71" s="20">
        <v>3.72</v>
      </c>
      <c r="L71" s="20">
        <v>3.72</v>
      </c>
      <c r="M71" s="20" t="s">
        <v>178</v>
      </c>
      <c r="N71" s="20" t="s">
        <v>50</v>
      </c>
      <c r="O71" s="20" t="s">
        <v>37</v>
      </c>
      <c r="P71" s="20" t="s">
        <v>37</v>
      </c>
      <c r="Q71" s="20" t="s">
        <v>37</v>
      </c>
      <c r="R71" s="19" t="s">
        <v>37</v>
      </c>
      <c r="S71" s="21" t="s">
        <v>232</v>
      </c>
      <c r="T71" s="20">
        <v>290458.75</v>
      </c>
      <c r="U71" s="20">
        <v>0</v>
      </c>
      <c r="V71" s="20" t="s">
        <v>37</v>
      </c>
      <c r="W71" s="20" t="s">
        <v>37</v>
      </c>
      <c r="X71" s="20" t="s">
        <v>37</v>
      </c>
      <c r="Y71" s="20" t="s">
        <v>37</v>
      </c>
      <c r="Z71" s="20" t="s">
        <v>37</v>
      </c>
      <c r="AA71" s="20" t="s">
        <v>37</v>
      </c>
      <c r="AB71" s="20" t="s">
        <v>37</v>
      </c>
      <c r="AC71" s="20" t="s">
        <v>37</v>
      </c>
      <c r="AD71" s="20" t="s">
        <v>37</v>
      </c>
      <c r="AE71" s="20" t="s">
        <v>37</v>
      </c>
    </row>
    <row r="72" spans="2:31" ht="72" x14ac:dyDescent="0.25">
      <c r="B72" s="18" t="s">
        <v>31</v>
      </c>
      <c r="C72" s="18" t="s">
        <v>229</v>
      </c>
      <c r="D72" s="18" t="s">
        <v>233</v>
      </c>
      <c r="E72" s="18" t="s">
        <v>234</v>
      </c>
      <c r="F72" s="20" t="s">
        <v>36</v>
      </c>
      <c r="G72" s="20" t="s">
        <v>76</v>
      </c>
      <c r="H72" s="20" t="s">
        <v>37</v>
      </c>
      <c r="I72" s="20" t="s">
        <v>37</v>
      </c>
      <c r="J72" s="20" t="s">
        <v>37</v>
      </c>
      <c r="K72" s="20" t="s">
        <v>37</v>
      </c>
      <c r="L72" s="20" t="s">
        <v>37</v>
      </c>
      <c r="M72" s="20" t="s">
        <v>37</v>
      </c>
      <c r="N72" s="20" t="s">
        <v>37</v>
      </c>
      <c r="O72" s="20" t="s">
        <v>37</v>
      </c>
      <c r="P72" s="20" t="s">
        <v>37</v>
      </c>
      <c r="Q72" s="20" t="s">
        <v>37</v>
      </c>
      <c r="R72" s="19" t="s">
        <v>37</v>
      </c>
      <c r="S72" s="21" t="s">
        <v>331</v>
      </c>
      <c r="T72" s="20" t="s">
        <v>37</v>
      </c>
      <c r="U72" s="20" t="s">
        <v>37</v>
      </c>
      <c r="V72" s="20" t="s">
        <v>37</v>
      </c>
      <c r="W72" s="20" t="s">
        <v>37</v>
      </c>
      <c r="X72" s="20" t="s">
        <v>37</v>
      </c>
      <c r="Y72" s="20" t="s">
        <v>37</v>
      </c>
      <c r="Z72" s="20" t="s">
        <v>37</v>
      </c>
      <c r="AA72" s="20" t="s">
        <v>37</v>
      </c>
      <c r="AB72" s="20" t="s">
        <v>37</v>
      </c>
      <c r="AC72" s="20" t="s">
        <v>37</v>
      </c>
      <c r="AD72" s="20" t="s">
        <v>37</v>
      </c>
      <c r="AE72" s="20" t="s">
        <v>37</v>
      </c>
    </row>
    <row r="73" spans="2:31" ht="45" x14ac:dyDescent="0.25">
      <c r="B73" s="18" t="s">
        <v>31</v>
      </c>
      <c r="C73" s="18" t="s">
        <v>229</v>
      </c>
      <c r="D73" s="18" t="s">
        <v>235</v>
      </c>
      <c r="E73" s="18" t="s">
        <v>236</v>
      </c>
      <c r="F73" s="20" t="s">
        <v>36</v>
      </c>
      <c r="G73" s="20" t="s">
        <v>76</v>
      </c>
      <c r="H73" s="20">
        <v>2019</v>
      </c>
      <c r="I73" s="20" t="s">
        <v>37</v>
      </c>
      <c r="J73" s="20" t="s">
        <v>37</v>
      </c>
      <c r="K73" s="20">
        <v>2.23</v>
      </c>
      <c r="L73" s="20">
        <v>2.23</v>
      </c>
      <c r="M73" s="20" t="s">
        <v>178</v>
      </c>
      <c r="N73" s="20" t="s">
        <v>50</v>
      </c>
      <c r="O73" s="20" t="s">
        <v>37</v>
      </c>
      <c r="P73" s="20" t="s">
        <v>37</v>
      </c>
      <c r="Q73" s="20" t="s">
        <v>37</v>
      </c>
      <c r="R73" s="19" t="s">
        <v>37</v>
      </c>
      <c r="S73" s="21" t="s">
        <v>237</v>
      </c>
      <c r="T73" s="20" t="s">
        <v>37</v>
      </c>
      <c r="U73" s="20">
        <v>0</v>
      </c>
      <c r="V73" s="20" t="s">
        <v>37</v>
      </c>
      <c r="W73" s="20" t="s">
        <v>37</v>
      </c>
      <c r="X73" s="20" t="s">
        <v>37</v>
      </c>
      <c r="Y73" s="20">
        <v>42840</v>
      </c>
      <c r="Z73" s="20" t="s">
        <v>37</v>
      </c>
      <c r="AA73" s="20" t="s">
        <v>37</v>
      </c>
      <c r="AB73" s="20" t="s">
        <v>37</v>
      </c>
      <c r="AC73" s="20">
        <v>43696</v>
      </c>
      <c r="AD73" s="20" t="s">
        <v>37</v>
      </c>
      <c r="AE73" s="20" t="s">
        <v>37</v>
      </c>
    </row>
    <row r="74" spans="2:31" ht="30" x14ac:dyDescent="0.25">
      <c r="B74" s="18" t="s">
        <v>31</v>
      </c>
      <c r="C74" s="18" t="s">
        <v>229</v>
      </c>
      <c r="D74" s="18" t="s">
        <v>238</v>
      </c>
      <c r="E74" s="18" t="s">
        <v>239</v>
      </c>
      <c r="F74" s="20" t="s">
        <v>36</v>
      </c>
      <c r="G74" s="20" t="s">
        <v>76</v>
      </c>
      <c r="H74" s="20" t="s">
        <v>37</v>
      </c>
      <c r="I74" s="20" t="s">
        <v>37</v>
      </c>
      <c r="J74" s="20" t="s">
        <v>37</v>
      </c>
      <c r="K74" s="20" t="s">
        <v>37</v>
      </c>
      <c r="L74" s="20" t="s">
        <v>37</v>
      </c>
      <c r="M74" s="20" t="s">
        <v>37</v>
      </c>
      <c r="N74" s="20" t="s">
        <v>37</v>
      </c>
      <c r="O74" s="20" t="s">
        <v>37</v>
      </c>
      <c r="P74" s="20" t="s">
        <v>37</v>
      </c>
      <c r="Q74" s="20" t="s">
        <v>37</v>
      </c>
      <c r="R74" s="19" t="s">
        <v>37</v>
      </c>
      <c r="S74" s="21" t="s">
        <v>240</v>
      </c>
      <c r="T74" s="20" t="s">
        <v>37</v>
      </c>
      <c r="U74" s="20" t="s">
        <v>37</v>
      </c>
      <c r="V74" s="20" t="s">
        <v>37</v>
      </c>
      <c r="W74" s="20" t="s">
        <v>37</v>
      </c>
      <c r="X74" s="20" t="s">
        <v>37</v>
      </c>
      <c r="Y74" s="20" t="s">
        <v>37</v>
      </c>
      <c r="Z74" s="20" t="s">
        <v>37</v>
      </c>
      <c r="AA74" s="20" t="s">
        <v>37</v>
      </c>
      <c r="AB74" s="20" t="s">
        <v>37</v>
      </c>
      <c r="AC74" s="20" t="s">
        <v>37</v>
      </c>
      <c r="AD74" s="20" t="s">
        <v>37</v>
      </c>
      <c r="AE74" s="20" t="s">
        <v>37</v>
      </c>
    </row>
    <row r="75" spans="2:31" ht="60" x14ac:dyDescent="0.25">
      <c r="B75" s="18" t="s">
        <v>31</v>
      </c>
      <c r="C75" s="18" t="s">
        <v>229</v>
      </c>
      <c r="D75" s="18" t="s">
        <v>241</v>
      </c>
      <c r="E75" s="18" t="s">
        <v>242</v>
      </c>
      <c r="F75" s="20" t="s">
        <v>36</v>
      </c>
      <c r="G75" s="20" t="s">
        <v>36</v>
      </c>
      <c r="H75" s="20">
        <v>2019</v>
      </c>
      <c r="I75" s="20" t="s">
        <v>37</v>
      </c>
      <c r="J75" s="20" t="s">
        <v>37</v>
      </c>
      <c r="K75" s="20">
        <v>18.510000000000002</v>
      </c>
      <c r="L75" s="20">
        <v>18.510000000000002</v>
      </c>
      <c r="M75" s="20" t="s">
        <v>178</v>
      </c>
      <c r="N75" s="20" t="s">
        <v>243</v>
      </c>
      <c r="O75" s="20" t="s">
        <v>57</v>
      </c>
      <c r="P75" s="20" t="s">
        <v>244</v>
      </c>
      <c r="Q75" s="20" t="s">
        <v>37</v>
      </c>
      <c r="R75" s="19" t="s">
        <v>37</v>
      </c>
      <c r="S75" s="21" t="s">
        <v>245</v>
      </c>
      <c r="T75" s="20" t="s">
        <v>37</v>
      </c>
      <c r="U75" s="20">
        <v>0</v>
      </c>
      <c r="V75" s="20" t="s">
        <v>37</v>
      </c>
      <c r="W75" s="20" t="s">
        <v>37</v>
      </c>
      <c r="X75" s="20" t="s">
        <v>37</v>
      </c>
      <c r="Y75" s="20">
        <v>42000</v>
      </c>
      <c r="Z75" s="20" t="s">
        <v>37</v>
      </c>
      <c r="AA75" s="20" t="s">
        <v>37</v>
      </c>
      <c r="AB75" s="20" t="s">
        <v>37</v>
      </c>
      <c r="AC75" s="20">
        <v>42000</v>
      </c>
      <c r="AD75" s="20" t="s">
        <v>37</v>
      </c>
      <c r="AE75" s="20" t="s">
        <v>37</v>
      </c>
    </row>
    <row r="76" spans="2:31" ht="60" x14ac:dyDescent="0.25">
      <c r="B76" s="18" t="s">
        <v>31</v>
      </c>
      <c r="C76" s="18" t="s">
        <v>229</v>
      </c>
      <c r="D76" s="18" t="s">
        <v>246</v>
      </c>
      <c r="E76" s="18" t="s">
        <v>247</v>
      </c>
      <c r="F76" s="20" t="s">
        <v>36</v>
      </c>
      <c r="G76" s="20" t="s">
        <v>76</v>
      </c>
      <c r="H76" s="20" t="s">
        <v>37</v>
      </c>
      <c r="I76" s="20" t="s">
        <v>37</v>
      </c>
      <c r="J76" s="20" t="s">
        <v>37</v>
      </c>
      <c r="K76" s="20" t="s">
        <v>37</v>
      </c>
      <c r="L76" s="20" t="s">
        <v>37</v>
      </c>
      <c r="M76" s="20" t="s">
        <v>37</v>
      </c>
      <c r="N76" s="20" t="s">
        <v>37</v>
      </c>
      <c r="O76" s="20" t="s">
        <v>37</v>
      </c>
      <c r="P76" s="20" t="s">
        <v>37</v>
      </c>
      <c r="Q76" s="20" t="s">
        <v>37</v>
      </c>
      <c r="R76" s="19" t="s">
        <v>37</v>
      </c>
      <c r="S76" s="21" t="s">
        <v>248</v>
      </c>
      <c r="T76" s="20" t="s">
        <v>37</v>
      </c>
      <c r="U76" s="20" t="s">
        <v>37</v>
      </c>
      <c r="V76" s="20" t="s">
        <v>37</v>
      </c>
      <c r="W76" s="20" t="s">
        <v>37</v>
      </c>
      <c r="X76" s="20" t="s">
        <v>37</v>
      </c>
      <c r="Y76" s="20" t="s">
        <v>37</v>
      </c>
      <c r="Z76" s="20" t="s">
        <v>37</v>
      </c>
      <c r="AA76" s="20" t="s">
        <v>37</v>
      </c>
      <c r="AB76" s="20" t="s">
        <v>37</v>
      </c>
      <c r="AC76" s="20" t="s">
        <v>37</v>
      </c>
      <c r="AD76" s="20" t="s">
        <v>37</v>
      </c>
      <c r="AE76" s="20" t="s">
        <v>37</v>
      </c>
    </row>
    <row r="77" spans="2:31" ht="30" x14ac:dyDescent="0.25">
      <c r="B77" s="18" t="s">
        <v>31</v>
      </c>
      <c r="C77" s="18" t="s">
        <v>249</v>
      </c>
      <c r="D77" s="18" t="s">
        <v>250</v>
      </c>
      <c r="E77" s="18" t="s">
        <v>251</v>
      </c>
      <c r="F77" s="20" t="s">
        <v>35</v>
      </c>
      <c r="G77" s="20" t="s">
        <v>76</v>
      </c>
      <c r="H77" s="20" t="s">
        <v>37</v>
      </c>
      <c r="I77" s="20" t="s">
        <v>37</v>
      </c>
      <c r="J77" s="20" t="s">
        <v>37</v>
      </c>
      <c r="K77" s="20" t="s">
        <v>37</v>
      </c>
      <c r="L77" s="20" t="s">
        <v>37</v>
      </c>
      <c r="M77" s="20" t="s">
        <v>90</v>
      </c>
      <c r="N77" s="20" t="s">
        <v>50</v>
      </c>
      <c r="O77" s="20" t="s">
        <v>37</v>
      </c>
      <c r="P77" s="20" t="s">
        <v>37</v>
      </c>
      <c r="Q77" s="20" t="s">
        <v>251</v>
      </c>
      <c r="R77" s="19" t="s">
        <v>37</v>
      </c>
      <c r="S77" s="21" t="s">
        <v>252</v>
      </c>
      <c r="T77" s="20" t="s">
        <v>37</v>
      </c>
      <c r="U77" s="20">
        <v>0</v>
      </c>
      <c r="V77" s="20" t="s">
        <v>37</v>
      </c>
      <c r="W77" s="20" t="s">
        <v>37</v>
      </c>
      <c r="X77" s="20" t="s">
        <v>37</v>
      </c>
      <c r="Y77" s="20">
        <v>46382.29</v>
      </c>
      <c r="Z77" s="20" t="s">
        <v>37</v>
      </c>
      <c r="AA77" s="20" t="s">
        <v>37</v>
      </c>
      <c r="AB77" s="20" t="s">
        <v>37</v>
      </c>
      <c r="AC77" s="20">
        <v>46382.29</v>
      </c>
      <c r="AD77" s="20" t="s">
        <v>37</v>
      </c>
      <c r="AE77" s="20" t="s">
        <v>37</v>
      </c>
    </row>
    <row r="78" spans="2:31" ht="45" x14ac:dyDescent="0.25">
      <c r="B78" s="18" t="s">
        <v>31</v>
      </c>
      <c r="C78" s="18" t="s">
        <v>249</v>
      </c>
      <c r="D78" s="18" t="s">
        <v>253</v>
      </c>
      <c r="E78" s="18" t="s">
        <v>254</v>
      </c>
      <c r="F78" s="20" t="s">
        <v>37</v>
      </c>
      <c r="G78" s="20" t="s">
        <v>37</v>
      </c>
      <c r="H78" s="20" t="s">
        <v>37</v>
      </c>
      <c r="I78" s="20" t="s">
        <v>37</v>
      </c>
      <c r="J78" s="20" t="s">
        <v>37</v>
      </c>
      <c r="K78" s="20" t="s">
        <v>37</v>
      </c>
      <c r="L78" s="20" t="s">
        <v>37</v>
      </c>
      <c r="M78" s="20" t="s">
        <v>37</v>
      </c>
      <c r="N78" s="20" t="s">
        <v>37</v>
      </c>
      <c r="O78" s="20" t="s">
        <v>37</v>
      </c>
      <c r="P78" s="20" t="s">
        <v>37</v>
      </c>
      <c r="Q78" s="20" t="s">
        <v>254</v>
      </c>
      <c r="R78" s="19" t="s">
        <v>37</v>
      </c>
      <c r="S78" s="21" t="s">
        <v>255</v>
      </c>
      <c r="T78" s="20" t="s">
        <v>37</v>
      </c>
      <c r="U78" s="20" t="s">
        <v>37</v>
      </c>
      <c r="V78" s="20" t="s">
        <v>37</v>
      </c>
      <c r="W78" s="20" t="s">
        <v>37</v>
      </c>
      <c r="X78" s="20" t="s">
        <v>37</v>
      </c>
      <c r="Y78" s="20" t="s">
        <v>37</v>
      </c>
      <c r="Z78" s="20" t="s">
        <v>37</v>
      </c>
      <c r="AA78" s="20" t="s">
        <v>37</v>
      </c>
      <c r="AB78" s="20" t="s">
        <v>37</v>
      </c>
      <c r="AC78" s="20" t="s">
        <v>37</v>
      </c>
      <c r="AD78" s="20" t="s">
        <v>37</v>
      </c>
      <c r="AE78" s="20" t="s">
        <v>37</v>
      </c>
    </row>
    <row r="79" spans="2:31" ht="60" x14ac:dyDescent="0.25">
      <c r="B79" s="18" t="s">
        <v>31</v>
      </c>
      <c r="C79" s="18" t="s">
        <v>249</v>
      </c>
      <c r="D79" s="18" t="s">
        <v>256</v>
      </c>
      <c r="E79" s="18" t="s">
        <v>257</v>
      </c>
      <c r="F79" s="20" t="s">
        <v>37</v>
      </c>
      <c r="G79" s="20" t="s">
        <v>37</v>
      </c>
      <c r="H79" s="20" t="s">
        <v>37</v>
      </c>
      <c r="I79" s="20" t="s">
        <v>37</v>
      </c>
      <c r="J79" s="20" t="s">
        <v>37</v>
      </c>
      <c r="K79" s="20" t="s">
        <v>37</v>
      </c>
      <c r="L79" s="20" t="s">
        <v>37</v>
      </c>
      <c r="M79" s="20" t="s">
        <v>37</v>
      </c>
      <c r="N79" s="20" t="s">
        <v>37</v>
      </c>
      <c r="O79" s="20" t="s">
        <v>37</v>
      </c>
      <c r="P79" s="20" t="s">
        <v>37</v>
      </c>
      <c r="Q79" s="20" t="s">
        <v>257</v>
      </c>
      <c r="R79" s="19" t="s">
        <v>37</v>
      </c>
      <c r="S79" s="21" t="s">
        <v>258</v>
      </c>
      <c r="T79" s="20" t="s">
        <v>37</v>
      </c>
      <c r="U79" s="20" t="s">
        <v>37</v>
      </c>
      <c r="V79" s="20" t="s">
        <v>37</v>
      </c>
      <c r="W79" s="20" t="s">
        <v>37</v>
      </c>
      <c r="X79" s="20" t="s">
        <v>37</v>
      </c>
      <c r="Y79" s="20" t="s">
        <v>37</v>
      </c>
      <c r="Z79" s="20" t="s">
        <v>37</v>
      </c>
      <c r="AA79" s="20" t="s">
        <v>37</v>
      </c>
      <c r="AB79" s="20" t="s">
        <v>37</v>
      </c>
      <c r="AC79" s="20" t="s">
        <v>37</v>
      </c>
      <c r="AD79" s="20" t="s">
        <v>37</v>
      </c>
      <c r="AE79" s="20" t="s">
        <v>37</v>
      </c>
    </row>
    <row r="80" spans="2:31" ht="30" x14ac:dyDescent="0.25">
      <c r="B80" s="18" t="s">
        <v>31</v>
      </c>
      <c r="C80" s="18" t="s">
        <v>249</v>
      </c>
      <c r="D80" s="18" t="s">
        <v>259</v>
      </c>
      <c r="E80" s="18" t="s">
        <v>260</v>
      </c>
      <c r="F80" s="20" t="s">
        <v>37</v>
      </c>
      <c r="G80" s="20" t="s">
        <v>37</v>
      </c>
      <c r="H80" s="20" t="s">
        <v>37</v>
      </c>
      <c r="I80" s="20" t="s">
        <v>37</v>
      </c>
      <c r="J80" s="20" t="s">
        <v>37</v>
      </c>
      <c r="K80" s="20" t="s">
        <v>37</v>
      </c>
      <c r="L80" s="20" t="s">
        <v>37</v>
      </c>
      <c r="M80" s="20" t="s">
        <v>37</v>
      </c>
      <c r="N80" s="20" t="s">
        <v>37</v>
      </c>
      <c r="O80" s="20" t="s">
        <v>37</v>
      </c>
      <c r="P80" s="20" t="s">
        <v>37</v>
      </c>
      <c r="Q80" s="20" t="s">
        <v>260</v>
      </c>
      <c r="R80" s="19" t="s">
        <v>37</v>
      </c>
      <c r="S80" s="21" t="s">
        <v>332</v>
      </c>
      <c r="T80" s="20" t="s">
        <v>37</v>
      </c>
      <c r="U80" s="20" t="s">
        <v>37</v>
      </c>
      <c r="V80" s="20" t="s">
        <v>37</v>
      </c>
      <c r="W80" s="20" t="s">
        <v>37</v>
      </c>
      <c r="X80" s="20" t="s">
        <v>37</v>
      </c>
      <c r="Y80" s="20" t="s">
        <v>37</v>
      </c>
      <c r="Z80" s="20" t="s">
        <v>37</v>
      </c>
      <c r="AA80" s="20" t="s">
        <v>37</v>
      </c>
      <c r="AB80" s="20" t="s">
        <v>37</v>
      </c>
      <c r="AC80" s="20" t="s">
        <v>37</v>
      </c>
      <c r="AD80" s="20" t="s">
        <v>37</v>
      </c>
      <c r="AE80" s="20" t="s">
        <v>37</v>
      </c>
    </row>
    <row r="81" spans="2:31" ht="60" x14ac:dyDescent="0.25">
      <c r="B81" s="18" t="s">
        <v>31</v>
      </c>
      <c r="C81" s="18" t="s">
        <v>261</v>
      </c>
      <c r="D81" s="18" t="s">
        <v>262</v>
      </c>
      <c r="E81" s="18" t="s">
        <v>263</v>
      </c>
      <c r="F81" s="20" t="s">
        <v>37</v>
      </c>
      <c r="G81" s="20" t="s">
        <v>37</v>
      </c>
      <c r="H81" s="20" t="s">
        <v>37</v>
      </c>
      <c r="I81" s="20" t="s">
        <v>37</v>
      </c>
      <c r="J81" s="20" t="s">
        <v>37</v>
      </c>
      <c r="K81" s="20" t="s">
        <v>37</v>
      </c>
      <c r="L81" s="20" t="s">
        <v>37</v>
      </c>
      <c r="M81" s="20" t="s">
        <v>37</v>
      </c>
      <c r="N81" s="20" t="s">
        <v>37</v>
      </c>
      <c r="O81" s="20" t="s">
        <v>37</v>
      </c>
      <c r="P81" s="20" t="s">
        <v>37</v>
      </c>
      <c r="Q81" s="20" t="s">
        <v>263</v>
      </c>
      <c r="R81" s="19" t="s">
        <v>37</v>
      </c>
      <c r="S81" s="21" t="s">
        <v>266</v>
      </c>
      <c r="T81" s="20" t="s">
        <v>37</v>
      </c>
      <c r="U81" s="20" t="s">
        <v>37</v>
      </c>
      <c r="V81" s="20" t="s">
        <v>37</v>
      </c>
      <c r="W81" s="20" t="s">
        <v>37</v>
      </c>
      <c r="X81" s="20" t="s">
        <v>37</v>
      </c>
      <c r="Y81" s="20" t="s">
        <v>37</v>
      </c>
      <c r="Z81" s="20" t="s">
        <v>37</v>
      </c>
      <c r="AA81" s="20" t="s">
        <v>37</v>
      </c>
      <c r="AB81" s="20" t="s">
        <v>37</v>
      </c>
      <c r="AC81" s="20" t="s">
        <v>37</v>
      </c>
      <c r="AD81" s="20" t="s">
        <v>37</v>
      </c>
      <c r="AE81" s="20" t="s">
        <v>37</v>
      </c>
    </row>
    <row r="82" spans="2:31" ht="15" customHeight="1" x14ac:dyDescent="0.25">
      <c r="B82" s="18" t="s">
        <v>31</v>
      </c>
      <c r="C82" s="18" t="s">
        <v>261</v>
      </c>
      <c r="D82" s="18" t="s">
        <v>264</v>
      </c>
      <c r="E82" s="18" t="s">
        <v>265</v>
      </c>
      <c r="F82" s="20" t="s">
        <v>37</v>
      </c>
      <c r="G82" s="20" t="s">
        <v>37</v>
      </c>
      <c r="H82" s="20" t="s">
        <v>37</v>
      </c>
      <c r="I82" s="20" t="s">
        <v>37</v>
      </c>
      <c r="J82" s="20" t="s">
        <v>37</v>
      </c>
      <c r="K82" s="20" t="s">
        <v>37</v>
      </c>
      <c r="L82" s="20" t="s">
        <v>37</v>
      </c>
      <c r="M82" s="20" t="s">
        <v>37</v>
      </c>
      <c r="N82" s="20" t="s">
        <v>37</v>
      </c>
      <c r="O82" s="20" t="s">
        <v>37</v>
      </c>
      <c r="P82" s="20" t="s">
        <v>37</v>
      </c>
      <c r="Q82" s="20" t="s">
        <v>265</v>
      </c>
      <c r="R82" s="19" t="s">
        <v>37</v>
      </c>
      <c r="S82" s="21" t="s">
        <v>266</v>
      </c>
      <c r="T82" s="20" t="s">
        <v>37</v>
      </c>
      <c r="U82" s="20" t="s">
        <v>37</v>
      </c>
      <c r="V82" s="20" t="s">
        <v>37</v>
      </c>
      <c r="W82" s="20" t="s">
        <v>37</v>
      </c>
      <c r="X82" s="20" t="s">
        <v>37</v>
      </c>
      <c r="Y82" s="20" t="s">
        <v>37</v>
      </c>
      <c r="Z82" s="20" t="s">
        <v>37</v>
      </c>
      <c r="AA82" s="20" t="s">
        <v>37</v>
      </c>
      <c r="AB82" s="20" t="s">
        <v>37</v>
      </c>
      <c r="AC82" s="20" t="s">
        <v>37</v>
      </c>
      <c r="AD82" s="20" t="s">
        <v>37</v>
      </c>
      <c r="AE82" s="20" t="s">
        <v>37</v>
      </c>
    </row>
    <row r="83" spans="2:31" ht="15" customHeight="1" x14ac:dyDescent="0.25">
      <c r="B83" s="18" t="s">
        <v>31</v>
      </c>
      <c r="C83" s="18" t="s">
        <v>261</v>
      </c>
      <c r="D83" s="18" t="s">
        <v>267</v>
      </c>
      <c r="E83" s="18" t="s">
        <v>268</v>
      </c>
      <c r="F83" s="20" t="s">
        <v>37</v>
      </c>
      <c r="G83" s="20" t="s">
        <v>37</v>
      </c>
      <c r="H83" s="20" t="s">
        <v>37</v>
      </c>
      <c r="I83" s="20" t="s">
        <v>37</v>
      </c>
      <c r="J83" s="20" t="s">
        <v>37</v>
      </c>
      <c r="K83" s="20" t="s">
        <v>37</v>
      </c>
      <c r="L83" s="20" t="s">
        <v>37</v>
      </c>
      <c r="M83" s="20" t="s">
        <v>37</v>
      </c>
      <c r="N83" s="20" t="s">
        <v>37</v>
      </c>
      <c r="O83" s="20" t="s">
        <v>37</v>
      </c>
      <c r="P83" s="20" t="s">
        <v>37</v>
      </c>
      <c r="Q83" s="20" t="s">
        <v>268</v>
      </c>
      <c r="R83" s="19" t="s">
        <v>37</v>
      </c>
      <c r="S83" s="21" t="s">
        <v>266</v>
      </c>
      <c r="T83" s="20" t="s">
        <v>37</v>
      </c>
      <c r="U83" s="20" t="s">
        <v>37</v>
      </c>
      <c r="V83" s="20" t="s">
        <v>37</v>
      </c>
      <c r="W83" s="20" t="s">
        <v>37</v>
      </c>
      <c r="X83" s="20" t="s">
        <v>37</v>
      </c>
      <c r="Y83" s="20" t="s">
        <v>37</v>
      </c>
      <c r="Z83" s="20" t="s">
        <v>37</v>
      </c>
      <c r="AA83" s="20" t="s">
        <v>37</v>
      </c>
      <c r="AB83" s="20" t="s">
        <v>37</v>
      </c>
      <c r="AC83" s="20" t="s">
        <v>37</v>
      </c>
      <c r="AD83" s="20" t="s">
        <v>37</v>
      </c>
      <c r="AE83" s="20" t="s">
        <v>37</v>
      </c>
    </row>
    <row r="84" spans="2:31" ht="45" x14ac:dyDescent="0.25">
      <c r="B84" s="18" t="s">
        <v>31</v>
      </c>
      <c r="C84" s="18" t="s">
        <v>269</v>
      </c>
      <c r="D84" s="18" t="s">
        <v>270</v>
      </c>
      <c r="E84" s="18" t="s">
        <v>271</v>
      </c>
      <c r="F84" s="20" t="s">
        <v>37</v>
      </c>
      <c r="G84" s="20" t="s">
        <v>37</v>
      </c>
      <c r="H84" s="20" t="s">
        <v>37</v>
      </c>
      <c r="I84" s="20" t="s">
        <v>37</v>
      </c>
      <c r="J84" s="20" t="s">
        <v>37</v>
      </c>
      <c r="K84" s="20" t="s">
        <v>37</v>
      </c>
      <c r="L84" s="20" t="s">
        <v>37</v>
      </c>
      <c r="M84" s="20" t="s">
        <v>50</v>
      </c>
      <c r="N84" s="20" t="s">
        <v>37</v>
      </c>
      <c r="O84" s="20" t="s">
        <v>57</v>
      </c>
      <c r="P84" s="20" t="s">
        <v>272</v>
      </c>
      <c r="Q84" s="20" t="s">
        <v>271</v>
      </c>
      <c r="R84" s="19" t="s">
        <v>37</v>
      </c>
      <c r="S84" s="21" t="s">
        <v>37</v>
      </c>
      <c r="T84" s="20" t="s">
        <v>37</v>
      </c>
      <c r="U84" s="20" t="s">
        <v>37</v>
      </c>
      <c r="V84" s="20" t="s">
        <v>37</v>
      </c>
      <c r="W84" s="20" t="s">
        <v>37</v>
      </c>
      <c r="X84" s="20" t="s">
        <v>37</v>
      </c>
      <c r="Y84" s="20" t="s">
        <v>37</v>
      </c>
      <c r="Z84" s="20" t="s">
        <v>37</v>
      </c>
      <c r="AA84" s="20" t="s">
        <v>37</v>
      </c>
      <c r="AB84" s="20" t="s">
        <v>37</v>
      </c>
      <c r="AC84" s="20" t="s">
        <v>37</v>
      </c>
      <c r="AD84" s="20" t="s">
        <v>37</v>
      </c>
      <c r="AE84" s="20" t="s">
        <v>37</v>
      </c>
    </row>
    <row r="85" spans="2:31" ht="45" x14ac:dyDescent="0.25">
      <c r="B85" s="18" t="s">
        <v>31</v>
      </c>
      <c r="C85" s="18" t="s">
        <v>269</v>
      </c>
      <c r="D85" s="18" t="s">
        <v>273</v>
      </c>
      <c r="E85" s="18" t="s">
        <v>274</v>
      </c>
      <c r="F85" s="20" t="s">
        <v>36</v>
      </c>
      <c r="G85" s="20" t="s">
        <v>37</v>
      </c>
      <c r="H85" s="20" t="s">
        <v>37</v>
      </c>
      <c r="I85" s="20" t="s">
        <v>37</v>
      </c>
      <c r="J85" s="20" t="s">
        <v>37</v>
      </c>
      <c r="K85" s="20" t="s">
        <v>37</v>
      </c>
      <c r="L85" s="20" t="s">
        <v>37</v>
      </c>
      <c r="M85" s="20" t="s">
        <v>50</v>
      </c>
      <c r="N85" s="20" t="s">
        <v>37</v>
      </c>
      <c r="O85" s="20" t="s">
        <v>57</v>
      </c>
      <c r="P85" s="20" t="s">
        <v>275</v>
      </c>
      <c r="Q85" s="20" t="s">
        <v>276</v>
      </c>
      <c r="R85" s="19" t="s">
        <v>37</v>
      </c>
      <c r="S85" s="21" t="s">
        <v>37</v>
      </c>
      <c r="T85" s="20" t="s">
        <v>37</v>
      </c>
      <c r="U85" s="20" t="s">
        <v>37</v>
      </c>
      <c r="V85" s="20" t="s">
        <v>37</v>
      </c>
      <c r="W85" s="20" t="s">
        <v>37</v>
      </c>
      <c r="X85" s="20" t="s">
        <v>37</v>
      </c>
      <c r="Y85" s="20" t="s">
        <v>37</v>
      </c>
      <c r="Z85" s="20" t="s">
        <v>37</v>
      </c>
      <c r="AA85" s="20" t="s">
        <v>37</v>
      </c>
      <c r="AB85" s="20" t="s">
        <v>37</v>
      </c>
      <c r="AC85" s="20" t="s">
        <v>37</v>
      </c>
      <c r="AD85" s="20" t="s">
        <v>37</v>
      </c>
      <c r="AE85" s="20" t="s">
        <v>37</v>
      </c>
    </row>
    <row r="86" spans="2:31" ht="30" x14ac:dyDescent="0.25">
      <c r="B86" s="18" t="s">
        <v>31</v>
      </c>
      <c r="C86" s="18" t="s">
        <v>269</v>
      </c>
      <c r="D86" s="18" t="s">
        <v>278</v>
      </c>
      <c r="E86" s="18" t="s">
        <v>276</v>
      </c>
      <c r="F86" s="20"/>
      <c r="G86" s="20" t="s">
        <v>37</v>
      </c>
      <c r="H86" s="20" t="s">
        <v>37</v>
      </c>
      <c r="I86" s="20" t="s">
        <v>37</v>
      </c>
      <c r="J86" s="20" t="s">
        <v>37</v>
      </c>
      <c r="K86" s="20" t="s">
        <v>37</v>
      </c>
      <c r="L86" s="20" t="s">
        <v>37</v>
      </c>
      <c r="M86" s="20" t="s">
        <v>50</v>
      </c>
      <c r="N86" s="20" t="s">
        <v>37</v>
      </c>
      <c r="O86" s="20" t="s">
        <v>57</v>
      </c>
      <c r="P86" s="20" t="s">
        <v>279</v>
      </c>
      <c r="Q86" s="20" t="s">
        <v>276</v>
      </c>
      <c r="R86" s="19" t="s">
        <v>37</v>
      </c>
      <c r="S86" s="21" t="s">
        <v>37</v>
      </c>
      <c r="T86" s="20" t="s">
        <v>37</v>
      </c>
      <c r="U86" s="20" t="s">
        <v>37</v>
      </c>
      <c r="V86" s="20" t="s">
        <v>37</v>
      </c>
      <c r="W86" s="20" t="s">
        <v>37</v>
      </c>
      <c r="X86" s="20" t="s">
        <v>37</v>
      </c>
      <c r="Y86" s="20" t="s">
        <v>37</v>
      </c>
      <c r="Z86" s="20" t="s">
        <v>37</v>
      </c>
      <c r="AA86" s="20" t="s">
        <v>37</v>
      </c>
      <c r="AB86" s="20" t="s">
        <v>37</v>
      </c>
      <c r="AC86" s="20" t="s">
        <v>37</v>
      </c>
      <c r="AD86" s="20" t="s">
        <v>37</v>
      </c>
      <c r="AE86" s="20" t="s">
        <v>37</v>
      </c>
    </row>
    <row r="87" spans="2:31" ht="45" x14ac:dyDescent="0.25">
      <c r="B87" s="18" t="s">
        <v>31</v>
      </c>
      <c r="C87" s="18" t="s">
        <v>269</v>
      </c>
      <c r="D87" s="18" t="s">
        <v>280</v>
      </c>
      <c r="E87" s="18" t="s">
        <v>281</v>
      </c>
      <c r="F87" s="20" t="s">
        <v>36</v>
      </c>
      <c r="G87" s="20" t="s">
        <v>55</v>
      </c>
      <c r="H87" s="20" t="s">
        <v>37</v>
      </c>
      <c r="I87" s="20" t="s">
        <v>37</v>
      </c>
      <c r="J87" s="20" t="s">
        <v>37</v>
      </c>
      <c r="K87" s="20" t="s">
        <v>37</v>
      </c>
      <c r="L87" s="20" t="s">
        <v>37</v>
      </c>
      <c r="M87" s="20" t="s">
        <v>90</v>
      </c>
      <c r="N87" s="20" t="s">
        <v>37</v>
      </c>
      <c r="O87" s="20" t="s">
        <v>57</v>
      </c>
      <c r="P87" s="20" t="s">
        <v>272</v>
      </c>
      <c r="Q87" s="20" t="s">
        <v>281</v>
      </c>
      <c r="R87" s="19" t="s">
        <v>37</v>
      </c>
      <c r="S87" s="21" t="s">
        <v>282</v>
      </c>
      <c r="T87" s="20" t="s">
        <v>37</v>
      </c>
      <c r="U87" s="20" t="s">
        <v>37</v>
      </c>
      <c r="V87" s="20" t="s">
        <v>37</v>
      </c>
      <c r="W87" s="20" t="s">
        <v>37</v>
      </c>
      <c r="X87" s="20" t="s">
        <v>37</v>
      </c>
      <c r="Y87" s="20" t="s">
        <v>37</v>
      </c>
      <c r="Z87" s="20" t="s">
        <v>37</v>
      </c>
      <c r="AA87" s="20" t="s">
        <v>37</v>
      </c>
      <c r="AB87" s="20" t="s">
        <v>37</v>
      </c>
      <c r="AC87" s="20" t="s">
        <v>37</v>
      </c>
      <c r="AD87" s="20" t="s">
        <v>37</v>
      </c>
      <c r="AE87" s="20" t="s">
        <v>37</v>
      </c>
    </row>
    <row r="88" spans="2:31" ht="45" x14ac:dyDescent="0.25">
      <c r="B88" s="18" t="s">
        <v>31</v>
      </c>
      <c r="C88" s="18" t="s">
        <v>269</v>
      </c>
      <c r="D88" s="18" t="s">
        <v>283</v>
      </c>
      <c r="E88" s="18" t="s">
        <v>284</v>
      </c>
      <c r="F88" s="20" t="s">
        <v>37</v>
      </c>
      <c r="G88" s="20" t="s">
        <v>37</v>
      </c>
      <c r="H88" s="20" t="s">
        <v>37</v>
      </c>
      <c r="I88" s="20" t="s">
        <v>37</v>
      </c>
      <c r="J88" s="20" t="s">
        <v>37</v>
      </c>
      <c r="K88" s="20" t="s">
        <v>37</v>
      </c>
      <c r="L88" s="20" t="s">
        <v>37</v>
      </c>
      <c r="M88" s="20" t="s">
        <v>90</v>
      </c>
      <c r="N88" s="20" t="s">
        <v>285</v>
      </c>
      <c r="O88" s="20" t="s">
        <v>57</v>
      </c>
      <c r="P88" s="20" t="s">
        <v>272</v>
      </c>
      <c r="Q88" s="20" t="s">
        <v>284</v>
      </c>
      <c r="R88" s="19" t="s">
        <v>37</v>
      </c>
      <c r="S88" s="21" t="s">
        <v>286</v>
      </c>
      <c r="T88" s="20" t="s">
        <v>37</v>
      </c>
      <c r="U88" s="20" t="s">
        <v>37</v>
      </c>
      <c r="V88" s="20" t="s">
        <v>37</v>
      </c>
      <c r="W88" s="20" t="s">
        <v>37</v>
      </c>
      <c r="X88" s="20" t="s">
        <v>37</v>
      </c>
      <c r="Y88" s="20" t="s">
        <v>37</v>
      </c>
      <c r="Z88" s="20" t="s">
        <v>37</v>
      </c>
      <c r="AA88" s="20" t="s">
        <v>37</v>
      </c>
      <c r="AB88" s="20" t="s">
        <v>37</v>
      </c>
      <c r="AC88" s="20" t="s">
        <v>37</v>
      </c>
      <c r="AD88" s="20" t="s">
        <v>37</v>
      </c>
      <c r="AE88" s="20" t="s">
        <v>37</v>
      </c>
    </row>
    <row r="89" spans="2:31" ht="45.75" customHeight="1" x14ac:dyDescent="0.25">
      <c r="B89" s="18" t="s">
        <v>31</v>
      </c>
      <c r="C89" s="18" t="s">
        <v>269</v>
      </c>
      <c r="D89" s="18" t="s">
        <v>287</v>
      </c>
      <c r="E89" s="18" t="s">
        <v>288</v>
      </c>
      <c r="F89" s="20" t="s">
        <v>37</v>
      </c>
      <c r="G89" s="20" t="s">
        <v>37</v>
      </c>
      <c r="H89" s="20" t="s">
        <v>37</v>
      </c>
      <c r="I89" s="20" t="s">
        <v>37</v>
      </c>
      <c r="J89" s="20" t="s">
        <v>37</v>
      </c>
      <c r="K89" s="20" t="s">
        <v>37</v>
      </c>
      <c r="L89" s="20" t="s">
        <v>37</v>
      </c>
      <c r="M89" s="20" t="s">
        <v>37</v>
      </c>
      <c r="N89" s="20" t="s">
        <v>37</v>
      </c>
      <c r="O89" s="20" t="s">
        <v>37</v>
      </c>
      <c r="P89" s="20" t="s">
        <v>37</v>
      </c>
      <c r="Q89" s="20" t="s">
        <v>288</v>
      </c>
      <c r="R89" s="19" t="s">
        <v>37</v>
      </c>
      <c r="S89" s="21" t="s">
        <v>289</v>
      </c>
      <c r="T89" s="20" t="s">
        <v>37</v>
      </c>
      <c r="U89" s="20" t="s">
        <v>37</v>
      </c>
      <c r="V89" s="20" t="s">
        <v>37</v>
      </c>
      <c r="W89" s="20" t="s">
        <v>37</v>
      </c>
      <c r="X89" s="20" t="s">
        <v>37</v>
      </c>
      <c r="Y89" s="20" t="s">
        <v>37</v>
      </c>
      <c r="Z89" s="20" t="s">
        <v>37</v>
      </c>
      <c r="AA89" s="20" t="s">
        <v>37</v>
      </c>
      <c r="AB89" s="20" t="s">
        <v>37</v>
      </c>
      <c r="AC89" s="20" t="s">
        <v>37</v>
      </c>
      <c r="AD89" s="20" t="s">
        <v>37</v>
      </c>
      <c r="AE89" s="20" t="s">
        <v>37</v>
      </c>
    </row>
    <row r="90" spans="2:31" ht="52.5" customHeight="1" x14ac:dyDescent="0.25">
      <c r="B90" s="18" t="s">
        <v>31</v>
      </c>
      <c r="C90" s="18" t="s">
        <v>290</v>
      </c>
      <c r="D90" s="18" t="s">
        <v>291</v>
      </c>
      <c r="E90" s="18" t="s">
        <v>292</v>
      </c>
      <c r="F90" s="20" t="s">
        <v>37</v>
      </c>
      <c r="G90" s="20" t="s">
        <v>37</v>
      </c>
      <c r="H90" s="20" t="s">
        <v>37</v>
      </c>
      <c r="I90" s="20" t="s">
        <v>37</v>
      </c>
      <c r="J90" s="20" t="s">
        <v>37</v>
      </c>
      <c r="K90" s="20">
        <v>0</v>
      </c>
      <c r="L90" s="20">
        <v>0</v>
      </c>
      <c r="M90" s="20" t="s">
        <v>37</v>
      </c>
      <c r="N90" s="20" t="s">
        <v>37</v>
      </c>
      <c r="O90" s="20" t="s">
        <v>37</v>
      </c>
      <c r="P90" s="20" t="s">
        <v>37</v>
      </c>
      <c r="Q90" s="20" t="s">
        <v>292</v>
      </c>
      <c r="R90" s="19" t="s">
        <v>37</v>
      </c>
      <c r="S90" s="21" t="s">
        <v>333</v>
      </c>
      <c r="T90" s="20" t="s">
        <v>37</v>
      </c>
      <c r="U90" s="20" t="s">
        <v>37</v>
      </c>
      <c r="V90" s="20" t="s">
        <v>37</v>
      </c>
      <c r="W90" s="20" t="s">
        <v>37</v>
      </c>
      <c r="X90" s="20" t="s">
        <v>37</v>
      </c>
      <c r="Y90" s="20" t="s">
        <v>37</v>
      </c>
      <c r="Z90" s="20" t="s">
        <v>37</v>
      </c>
      <c r="AA90" s="20" t="s">
        <v>37</v>
      </c>
      <c r="AB90" s="20" t="s">
        <v>37</v>
      </c>
      <c r="AC90" s="20" t="s">
        <v>37</v>
      </c>
      <c r="AD90" s="20" t="s">
        <v>37</v>
      </c>
      <c r="AE90" s="20" t="s">
        <v>37</v>
      </c>
    </row>
    <row r="91" spans="2:31" ht="15" customHeight="1" x14ac:dyDescent="0.25">
      <c r="B91" s="18" t="s">
        <v>31</v>
      </c>
      <c r="C91" s="18" t="s">
        <v>290</v>
      </c>
      <c r="D91" s="18" t="s">
        <v>293</v>
      </c>
      <c r="E91" s="18" t="s">
        <v>294</v>
      </c>
      <c r="F91" s="20" t="s">
        <v>37</v>
      </c>
      <c r="G91" s="20" t="s">
        <v>37</v>
      </c>
      <c r="H91" s="20" t="s">
        <v>37</v>
      </c>
      <c r="I91" s="20" t="s">
        <v>37</v>
      </c>
      <c r="J91" s="20" t="s">
        <v>37</v>
      </c>
      <c r="K91" s="20" t="s">
        <v>37</v>
      </c>
      <c r="L91" s="20" t="s">
        <v>37</v>
      </c>
      <c r="M91" s="20" t="s">
        <v>37</v>
      </c>
      <c r="N91" s="20" t="s">
        <v>37</v>
      </c>
      <c r="O91" s="20" t="s">
        <v>37</v>
      </c>
      <c r="P91" s="20" t="s">
        <v>37</v>
      </c>
      <c r="Q91" s="20" t="s">
        <v>294</v>
      </c>
      <c r="R91" s="19" t="s">
        <v>37</v>
      </c>
      <c r="S91" s="21" t="s">
        <v>295</v>
      </c>
      <c r="T91" s="20" t="s">
        <v>37</v>
      </c>
      <c r="U91" s="20" t="s">
        <v>37</v>
      </c>
      <c r="V91" s="20" t="s">
        <v>37</v>
      </c>
      <c r="W91" s="20" t="s">
        <v>37</v>
      </c>
      <c r="X91" s="20" t="s">
        <v>37</v>
      </c>
      <c r="Y91" s="20" t="s">
        <v>37</v>
      </c>
      <c r="Z91" s="20" t="s">
        <v>37</v>
      </c>
      <c r="AA91" s="20" t="s">
        <v>37</v>
      </c>
      <c r="AB91" s="20" t="s">
        <v>37</v>
      </c>
      <c r="AC91" s="20" t="s">
        <v>37</v>
      </c>
      <c r="AD91" s="20" t="s">
        <v>37</v>
      </c>
      <c r="AE91" s="20" t="s">
        <v>37</v>
      </c>
    </row>
    <row r="92" spans="2:31" ht="46.5" customHeight="1" x14ac:dyDescent="0.25">
      <c r="B92" s="18" t="s">
        <v>31</v>
      </c>
      <c r="C92" s="18" t="s">
        <v>290</v>
      </c>
      <c r="D92" s="18" t="s">
        <v>296</v>
      </c>
      <c r="E92" s="18" t="s">
        <v>297</v>
      </c>
      <c r="F92" s="20" t="s">
        <v>37</v>
      </c>
      <c r="G92" s="20" t="s">
        <v>37</v>
      </c>
      <c r="H92" s="20" t="s">
        <v>37</v>
      </c>
      <c r="I92" s="20" t="s">
        <v>37</v>
      </c>
      <c r="J92" s="20" t="s">
        <v>37</v>
      </c>
      <c r="K92" s="20">
        <v>0</v>
      </c>
      <c r="L92" s="20">
        <v>0</v>
      </c>
      <c r="M92" s="20" t="s">
        <v>37</v>
      </c>
      <c r="N92" s="20" t="s">
        <v>37</v>
      </c>
      <c r="O92" s="20" t="s">
        <v>37</v>
      </c>
      <c r="P92" s="20" t="s">
        <v>37</v>
      </c>
      <c r="Q92" s="20" t="s">
        <v>297</v>
      </c>
      <c r="R92" s="19" t="s">
        <v>37</v>
      </c>
      <c r="S92" s="21" t="s">
        <v>298</v>
      </c>
      <c r="T92" s="20" t="s">
        <v>37</v>
      </c>
      <c r="U92" s="20" t="s">
        <v>37</v>
      </c>
      <c r="V92" s="20" t="s">
        <v>37</v>
      </c>
      <c r="W92" s="20" t="s">
        <v>37</v>
      </c>
      <c r="X92" s="20" t="s">
        <v>37</v>
      </c>
      <c r="Y92" s="20" t="s">
        <v>37</v>
      </c>
      <c r="Z92" s="20" t="s">
        <v>37</v>
      </c>
      <c r="AA92" s="20" t="s">
        <v>37</v>
      </c>
      <c r="AB92" s="20" t="s">
        <v>37</v>
      </c>
      <c r="AC92" s="20" t="s">
        <v>37</v>
      </c>
      <c r="AD92" s="20" t="s">
        <v>37</v>
      </c>
      <c r="AE92" s="20" t="s">
        <v>37</v>
      </c>
    </row>
    <row r="93" spans="2:31" ht="15" customHeight="1" x14ac:dyDescent="0.25">
      <c r="B93" s="18" t="s">
        <v>31</v>
      </c>
      <c r="C93" s="18" t="s">
        <v>290</v>
      </c>
      <c r="D93" s="18" t="s">
        <v>299</v>
      </c>
      <c r="E93" s="18" t="s">
        <v>300</v>
      </c>
      <c r="F93" s="19" t="s">
        <v>37</v>
      </c>
      <c r="G93" s="19" t="s">
        <v>37</v>
      </c>
      <c r="H93" s="19" t="s">
        <v>37</v>
      </c>
      <c r="I93" s="19" t="s">
        <v>37</v>
      </c>
      <c r="J93" s="19" t="s">
        <v>37</v>
      </c>
      <c r="K93" s="19">
        <v>0</v>
      </c>
      <c r="L93" s="19">
        <v>0</v>
      </c>
      <c r="M93" s="19" t="s">
        <v>37</v>
      </c>
      <c r="N93" s="19" t="s">
        <v>37</v>
      </c>
      <c r="O93" s="19" t="s">
        <v>37</v>
      </c>
      <c r="P93" s="19" t="s">
        <v>37</v>
      </c>
      <c r="Q93" s="19" t="s">
        <v>300</v>
      </c>
      <c r="R93" s="19" t="s">
        <v>37</v>
      </c>
      <c r="S93" s="21" t="s">
        <v>301</v>
      </c>
      <c r="T93" s="20" t="s">
        <v>37</v>
      </c>
      <c r="U93" s="20" t="s">
        <v>37</v>
      </c>
      <c r="V93" s="20" t="s">
        <v>37</v>
      </c>
      <c r="W93" s="20" t="s">
        <v>37</v>
      </c>
      <c r="X93" s="20" t="s">
        <v>37</v>
      </c>
      <c r="Y93" s="20" t="s">
        <v>37</v>
      </c>
      <c r="Z93" s="20" t="s">
        <v>37</v>
      </c>
      <c r="AA93" s="20" t="s">
        <v>37</v>
      </c>
      <c r="AB93" s="20" t="s">
        <v>37</v>
      </c>
      <c r="AC93" s="20" t="s">
        <v>37</v>
      </c>
      <c r="AD93" s="20" t="s">
        <v>37</v>
      </c>
      <c r="AE93" s="20" t="s">
        <v>37</v>
      </c>
    </row>
  </sheetData>
  <dataValidations count="3">
    <dataValidation type="custom" operator="greaterThanOrEqual" allowBlank="1" showInputMessage="1" showErrorMessage="1" error="This cell only accepts a number of &quot;NA&quot;_x000a_" sqref="K20:P20 H8:M8 I12:L14 I15:P17 K22:P23 J18:L18 J19:P19 K26:P26 K21:L21 K24:L25 K27:L27 K28:P29 K30:L30 K31:P37 M42:M45 K40:P41 K38:L39 M51:R51 M53:R53 N43:P45 K54:R55 M72:R72 M65:R70 Q64:R64 K49:P50 K47:R47 K42:L46 F47:G47 M76:R76 Q75:R75 R48:R50 K48:L48 Q52:R52 K51:L53 F88:G93 F78:G84 R77:R93 G85:G86 K57:R62 K64:L93 K63:P63 R63 M74:R74 Q71:R71 Q73:R73 H12:H93 J20:J93 I18:I93 K56:P56 R56 T8:AE93" xr:uid="{F833B28E-9C92-4879-A9D7-C5208874A7C0}">
      <formula1>OR(AND(ISNUMBER(F8), F8&gt;=0), F8 ="NA")</formula1>
    </dataValidation>
    <dataValidation type="list" allowBlank="1" showInputMessage="1" showErrorMessage="1" sqref="B94:D103" xr:uid="{C0F5E4D1-62F8-496A-89CD-3E61184BDEE5}">
      <formula1>#REF!</formula1>
    </dataValidation>
    <dataValidation type="list" allowBlank="1" showInputMessage="1" showErrorMessage="1" sqref="Q48:Q50 Q56 Q41:R41 Q77:Q93 Q63 Q8:R8 Q19:Q20 R22 Q22:Q23 Q26 Q28:Q29 Q31:Q32 Q38 Q35:Q36" xr:uid="{B0B14E75-5268-4488-B545-B2912F6462F8}">
      <formula1>$E$8:$E$93</formula1>
    </dataValidation>
  </dataValidations>
  <pageMargins left="0.7" right="0.7" top="0.75" bottom="0.75" header="0.3" footer="0.3"/>
  <pageSetup paperSize="5"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565EDC-8B74-4506-B4BB-DE80D1A67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A4524-E88C-4273-ADAB-D13D6FB0F260}">
  <ds:schemaRefs>
    <ds:schemaRef ds:uri="http://schemas.microsoft.com/sharepoint/v3/contenttype/forms"/>
  </ds:schemaRefs>
</ds:datastoreItem>
</file>

<file path=customXml/itemProps3.xml><?xml version="1.0" encoding="utf-8"?>
<ds:datastoreItem xmlns:ds="http://schemas.openxmlformats.org/officeDocument/2006/customXml" ds:itemID="{DA40D99F-72C9-4C58-896B-0E6572A780C3}">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35fdd28b-742f-4f64-9190-c736dbae8f9d"/>
    <ds:schemaRef ds:uri="http://www.w3.org/XML/1998/namespace"/>
    <ds:schemaRef ds:uri="http://purl.org/dc/dcmitype/"/>
    <ds:schemaRef ds:uri="1a9f970e-ad8e-4d00-b50f-9d9f307cea3c"/>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 4</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Daly</dc:creator>
  <cp:lastModifiedBy>Adam Daly(Migrated)</cp:lastModifiedBy>
  <dcterms:created xsi:type="dcterms:W3CDTF">2021-03-23T16:08:47Z</dcterms:created>
  <dcterms:modified xsi:type="dcterms:W3CDTF">2021-03-31T16:31:51Z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